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68A5A289-99D5-428A-A459-04FC3121B376}" xr6:coauthVersionLast="47" xr6:coauthVersionMax="47" xr10:uidLastSave="{00000000-0000-0000-0000-000000000000}"/>
  <bookViews>
    <workbookView xWindow="-120" yWindow="-120" windowWidth="20730" windowHeight="11160" xr2:uid="{547AA43F-C564-4737-9C59-856EDAEE45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3" i="1" l="1"/>
  <c r="N73" i="1"/>
  <c r="K73" i="1"/>
  <c r="H73" i="1"/>
  <c r="E73" i="1"/>
  <c r="Q72" i="1"/>
  <c r="N72" i="1"/>
  <c r="K72" i="1"/>
  <c r="H72" i="1"/>
  <c r="E72" i="1"/>
  <c r="Q71" i="1"/>
  <c r="N71" i="1"/>
  <c r="K71" i="1"/>
  <c r="H71" i="1"/>
  <c r="E71" i="1"/>
  <c r="Q70" i="1"/>
  <c r="N70" i="1"/>
  <c r="K70" i="1"/>
  <c r="H70" i="1"/>
  <c r="E70" i="1"/>
  <c r="Q69" i="1"/>
  <c r="N69" i="1"/>
  <c r="K69" i="1"/>
  <c r="H69" i="1"/>
  <c r="E69" i="1"/>
  <c r="Q68" i="1"/>
  <c r="N68" i="1"/>
  <c r="K68" i="1"/>
  <c r="H68" i="1"/>
  <c r="E68" i="1"/>
  <c r="Q67" i="1"/>
  <c r="N67" i="1"/>
  <c r="K67" i="1"/>
  <c r="H67" i="1"/>
  <c r="E67" i="1"/>
  <c r="Q66" i="1"/>
  <c r="N66" i="1"/>
  <c r="K66" i="1"/>
  <c r="H66" i="1"/>
  <c r="E66" i="1"/>
  <c r="Q65" i="1"/>
  <c r="N65" i="1"/>
  <c r="K65" i="1"/>
  <c r="H65" i="1"/>
  <c r="E65" i="1"/>
  <c r="Q64" i="1"/>
  <c r="N64" i="1"/>
  <c r="K64" i="1"/>
  <c r="H64" i="1"/>
  <c r="E64" i="1"/>
  <c r="Q63" i="1"/>
  <c r="N63" i="1"/>
  <c r="K63" i="1"/>
  <c r="H63" i="1"/>
  <c r="E63" i="1"/>
  <c r="Q62" i="1"/>
  <c r="N62" i="1"/>
  <c r="K62" i="1"/>
  <c r="H62" i="1"/>
  <c r="E62" i="1"/>
  <c r="Q61" i="1"/>
  <c r="N61" i="1"/>
  <c r="K61" i="1"/>
  <c r="H61" i="1"/>
  <c r="E61" i="1"/>
  <c r="Q60" i="1"/>
  <c r="N60" i="1"/>
  <c r="K60" i="1"/>
  <c r="H60" i="1"/>
  <c r="E60" i="1"/>
  <c r="Q59" i="1"/>
  <c r="N59" i="1"/>
  <c r="K59" i="1"/>
  <c r="H59" i="1"/>
  <c r="E59" i="1"/>
  <c r="Q58" i="1"/>
  <c r="N58" i="1"/>
  <c r="K58" i="1"/>
  <c r="H58" i="1"/>
  <c r="E58" i="1"/>
  <c r="Q57" i="1"/>
  <c r="N57" i="1"/>
  <c r="K57" i="1"/>
  <c r="H57" i="1"/>
  <c r="E57" i="1"/>
  <c r="Q56" i="1"/>
  <c r="N56" i="1"/>
  <c r="K56" i="1"/>
  <c r="H56" i="1"/>
  <c r="E56" i="1"/>
  <c r="Q55" i="1"/>
  <c r="N55" i="1"/>
  <c r="K55" i="1"/>
  <c r="H55" i="1"/>
  <c r="E55" i="1"/>
  <c r="Q54" i="1"/>
  <c r="N54" i="1"/>
  <c r="K54" i="1"/>
  <c r="H54" i="1"/>
  <c r="E54" i="1"/>
  <c r="Q53" i="1"/>
  <c r="N53" i="1"/>
  <c r="K53" i="1"/>
  <c r="H53" i="1"/>
  <c r="E53" i="1"/>
  <c r="Q52" i="1"/>
  <c r="N52" i="1"/>
  <c r="K52" i="1"/>
  <c r="H52" i="1"/>
  <c r="E52" i="1"/>
  <c r="Q51" i="1"/>
  <c r="N51" i="1"/>
  <c r="K51" i="1"/>
  <c r="H51" i="1"/>
  <c r="E51" i="1"/>
  <c r="Q50" i="1"/>
  <c r="N50" i="1"/>
  <c r="K50" i="1"/>
  <c r="H50" i="1"/>
  <c r="E50" i="1"/>
  <c r="Q49" i="1"/>
  <c r="N49" i="1"/>
  <c r="K49" i="1"/>
  <c r="H49" i="1"/>
  <c r="E49" i="1"/>
  <c r="Q48" i="1"/>
  <c r="N48" i="1"/>
  <c r="K48" i="1"/>
  <c r="H48" i="1"/>
  <c r="E48" i="1"/>
  <c r="Q47" i="1"/>
  <c r="N47" i="1"/>
  <c r="K47" i="1"/>
  <c r="H47" i="1"/>
  <c r="E47" i="1"/>
  <c r="Q46" i="1"/>
  <c r="N46" i="1"/>
  <c r="K46" i="1"/>
  <c r="H46" i="1"/>
  <c r="E46" i="1"/>
  <c r="Q45" i="1"/>
  <c r="N45" i="1"/>
  <c r="K45" i="1"/>
  <c r="H45" i="1"/>
  <c r="E45" i="1"/>
  <c r="Q44" i="1"/>
  <c r="N44" i="1"/>
  <c r="K44" i="1"/>
  <c r="H44" i="1"/>
  <c r="E44" i="1"/>
  <c r="Q43" i="1"/>
  <c r="N43" i="1"/>
  <c r="K43" i="1"/>
  <c r="H43" i="1"/>
  <c r="E43" i="1"/>
  <c r="Q42" i="1"/>
  <c r="N42" i="1"/>
  <c r="K42" i="1"/>
  <c r="H42" i="1"/>
  <c r="E42" i="1"/>
  <c r="Q41" i="1"/>
  <c r="N41" i="1"/>
  <c r="K41" i="1"/>
  <c r="H41" i="1"/>
  <c r="E41" i="1"/>
  <c r="Q40" i="1"/>
  <c r="N40" i="1"/>
  <c r="K40" i="1"/>
  <c r="H40" i="1"/>
  <c r="E40" i="1"/>
  <c r="Q39" i="1"/>
  <c r="N39" i="1"/>
  <c r="K39" i="1"/>
  <c r="H39" i="1"/>
  <c r="E39" i="1"/>
  <c r="Q38" i="1"/>
  <c r="N38" i="1"/>
  <c r="K38" i="1"/>
  <c r="H38" i="1"/>
  <c r="E38" i="1"/>
  <c r="Q37" i="1"/>
  <c r="N37" i="1"/>
  <c r="K37" i="1"/>
  <c r="H37" i="1"/>
  <c r="E37" i="1"/>
  <c r="Q36" i="1"/>
  <c r="N36" i="1"/>
  <c r="K36" i="1"/>
  <c r="H36" i="1"/>
  <c r="E36" i="1"/>
  <c r="Q35" i="1"/>
  <c r="N35" i="1"/>
  <c r="K35" i="1"/>
  <c r="H35" i="1"/>
  <c r="E35" i="1"/>
  <c r="Q34" i="1"/>
  <c r="N34" i="1"/>
  <c r="K34" i="1"/>
  <c r="H34" i="1"/>
  <c r="E34" i="1"/>
  <c r="Q33" i="1"/>
  <c r="N33" i="1"/>
  <c r="K33" i="1"/>
  <c r="H33" i="1"/>
  <c r="E33" i="1"/>
  <c r="Q32" i="1"/>
  <c r="N32" i="1"/>
  <c r="K32" i="1"/>
  <c r="H32" i="1"/>
  <c r="E32" i="1"/>
  <c r="Q31" i="1"/>
  <c r="N31" i="1"/>
  <c r="K31" i="1"/>
  <c r="H31" i="1"/>
  <c r="E31" i="1"/>
  <c r="Q30" i="1"/>
  <c r="N30" i="1"/>
  <c r="K30" i="1"/>
  <c r="H30" i="1"/>
  <c r="E30" i="1"/>
  <c r="Q29" i="1"/>
  <c r="N29" i="1"/>
  <c r="K29" i="1"/>
  <c r="H29" i="1"/>
  <c r="E29" i="1"/>
  <c r="Q28" i="1"/>
  <c r="N28" i="1"/>
  <c r="K28" i="1"/>
  <c r="H28" i="1"/>
  <c r="E28" i="1"/>
  <c r="Q27" i="1"/>
  <c r="N27" i="1"/>
  <c r="K27" i="1"/>
  <c r="H27" i="1"/>
  <c r="E27" i="1"/>
  <c r="Q26" i="1"/>
  <c r="N26" i="1"/>
  <c r="K26" i="1"/>
  <c r="H26" i="1"/>
  <c r="E26" i="1"/>
  <c r="Q25" i="1"/>
  <c r="N25" i="1"/>
  <c r="K25" i="1"/>
  <c r="H25" i="1"/>
  <c r="E25" i="1"/>
  <c r="Q24" i="1"/>
  <c r="N24" i="1"/>
  <c r="K24" i="1"/>
  <c r="H24" i="1"/>
  <c r="E24" i="1"/>
  <c r="Q23" i="1"/>
  <c r="N23" i="1"/>
  <c r="K23" i="1"/>
  <c r="H23" i="1"/>
  <c r="E23" i="1"/>
  <c r="Q22" i="1"/>
  <c r="N22" i="1"/>
  <c r="K22" i="1"/>
  <c r="H22" i="1"/>
  <c r="E22" i="1"/>
  <c r="Q21" i="1"/>
  <c r="N21" i="1"/>
  <c r="K21" i="1"/>
  <c r="H21" i="1"/>
  <c r="E21" i="1"/>
  <c r="Q20" i="1"/>
  <c r="N20" i="1"/>
  <c r="K20" i="1"/>
  <c r="H20" i="1"/>
  <c r="E20" i="1"/>
  <c r="Q19" i="1"/>
  <c r="N19" i="1"/>
  <c r="K19" i="1"/>
  <c r="H19" i="1"/>
  <c r="E19" i="1"/>
  <c r="Q18" i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Q9" i="1"/>
  <c r="N9" i="1"/>
  <c r="K9" i="1"/>
  <c r="H9" i="1"/>
  <c r="E9" i="1"/>
  <c r="Q8" i="1"/>
  <c r="N8" i="1"/>
  <c r="K8" i="1"/>
  <c r="H8" i="1"/>
  <c r="E8" i="1"/>
  <c r="Q7" i="1"/>
  <c r="N7" i="1"/>
  <c r="K7" i="1"/>
  <c r="H7" i="1"/>
  <c r="E7" i="1"/>
  <c r="Q6" i="1"/>
  <c r="N6" i="1"/>
  <c r="K6" i="1"/>
  <c r="H6" i="1"/>
  <c r="E6" i="1"/>
  <c r="Q5" i="1"/>
  <c r="N5" i="1"/>
  <c r="K5" i="1"/>
  <c r="H5" i="1"/>
  <c r="E5" i="1"/>
  <c r="Q4" i="1"/>
  <c r="N4" i="1"/>
  <c r="K4" i="1"/>
  <c r="H4" i="1"/>
  <c r="E4" i="1"/>
  <c r="Q3" i="1"/>
  <c r="N3" i="1"/>
  <c r="K3" i="1"/>
  <c r="H3" i="1"/>
  <c r="E3" i="1"/>
  <c r="Q2" i="1"/>
  <c r="N2" i="1"/>
  <c r="K2" i="1"/>
  <c r="H2" i="1"/>
  <c r="E2" i="1"/>
</calcChain>
</file>

<file path=xl/sharedStrings.xml><?xml version="1.0" encoding="utf-8"?>
<sst xmlns="http://schemas.openxmlformats.org/spreadsheetml/2006/main" count="161" uniqueCount="34">
  <si>
    <t xml:space="preserve">kode </t>
  </si>
  <si>
    <t>LABA SETELAH PAJAK</t>
  </si>
  <si>
    <t>TOTAL ASSET</t>
  </si>
  <si>
    <t>ROA</t>
  </si>
  <si>
    <t>PENJ BERSIH</t>
  </si>
  <si>
    <t>T AKTIVA</t>
  </si>
  <si>
    <t>TATO</t>
  </si>
  <si>
    <t>PENJUALAN</t>
  </si>
  <si>
    <t>NPM</t>
  </si>
  <si>
    <t>AKTIVA LANCAR</t>
  </si>
  <si>
    <t>HUTANG LANCAR</t>
  </si>
  <si>
    <t>CR</t>
  </si>
  <si>
    <t>TOTAL DEBT</t>
  </si>
  <si>
    <t>TOTAL ASET</t>
  </si>
  <si>
    <t>DR</t>
  </si>
  <si>
    <t>AKRA</t>
  </si>
  <si>
    <t>ICBP</t>
  </si>
  <si>
    <t>KLBF</t>
  </si>
  <si>
    <t>TLKM</t>
  </si>
  <si>
    <t>UNTR</t>
  </si>
  <si>
    <t>UNVR</t>
  </si>
  <si>
    <t>Periode</t>
  </si>
  <si>
    <t>2019/1</t>
  </si>
  <si>
    <t>2019/3</t>
  </si>
  <si>
    <t>2019/2</t>
  </si>
  <si>
    <t>2019/4</t>
  </si>
  <si>
    <t>2021/2</t>
  </si>
  <si>
    <t>2020/2</t>
  </si>
  <si>
    <t>2021/3</t>
  </si>
  <si>
    <t>2020/3</t>
  </si>
  <si>
    <t>2020/1</t>
  </si>
  <si>
    <t>2020/4</t>
  </si>
  <si>
    <t>2021/1</t>
  </si>
  <si>
    <t>2021/4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</si>
</sst>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Helvetica"/>
    </font>
    <font>
      <sz val="1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5" fillId="9" borderId="1" xfId="1" applyFont="1" applyFill="1" applyBorder="1" applyAlignment="1" applyProtection="1">
      <alignment horizontal="right" vertical="top" wrapText="1"/>
      <protection locked="0"/>
    </xf>
  </cellXfs>
  <cellStyles count="2">
    <cellStyle name="Normal" xfId="0" builtinId="0"/>
    <cellStyle name="Normal 2" xfId="1" xr:uid="{A78F7AB3-AEC2-4B60-AAAA-38B4B0D47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D9BA-7896-4382-B9C5-8CC1D67FA995}">
  <dimension ref="A1:Q73"/>
  <sheetViews>
    <sheetView tabSelected="1" workbookViewId="0">
      <selection activeCell="S12" sqref="S12"/>
    </sheetView>
  </sheetViews>
  <sheetFormatPr defaultRowHeight="15" x14ac:dyDescent="0.25"/>
  <cols>
    <col min="3" max="3" width="11" customWidth="1"/>
    <col min="4" max="4" width="12" customWidth="1"/>
  </cols>
  <sheetData>
    <row r="1" spans="1:17" x14ac:dyDescent="0.25">
      <c r="A1" s="1" t="s">
        <v>0</v>
      </c>
      <c r="B1" s="1" t="s">
        <v>21</v>
      </c>
      <c r="C1" s="2" t="s">
        <v>1</v>
      </c>
      <c r="D1" s="3" t="s">
        <v>2</v>
      </c>
      <c r="E1" s="4" t="s">
        <v>3</v>
      </c>
      <c r="F1" s="5" t="s">
        <v>4</v>
      </c>
      <c r="G1" s="3" t="s">
        <v>5</v>
      </c>
      <c r="H1" s="4" t="s">
        <v>6</v>
      </c>
      <c r="I1" s="2" t="s">
        <v>1</v>
      </c>
      <c r="J1" s="5" t="s">
        <v>7</v>
      </c>
      <c r="K1" s="4" t="s">
        <v>8</v>
      </c>
      <c r="L1" s="6" t="s">
        <v>9</v>
      </c>
      <c r="M1" s="7" t="s">
        <v>10</v>
      </c>
      <c r="N1" s="4" t="s">
        <v>11</v>
      </c>
      <c r="O1" s="8" t="s">
        <v>12</v>
      </c>
      <c r="P1" s="3" t="s">
        <v>13</v>
      </c>
      <c r="Q1" s="4" t="s">
        <v>14</v>
      </c>
    </row>
    <row r="2" spans="1:17" x14ac:dyDescent="0.25">
      <c r="A2" s="1" t="s">
        <v>15</v>
      </c>
      <c r="B2" s="1" t="s">
        <v>22</v>
      </c>
      <c r="C2" s="9">
        <v>190607775</v>
      </c>
      <c r="D2" s="10">
        <v>18908865424</v>
      </c>
      <c r="E2" s="1">
        <f>C2/D2</f>
        <v>1.0080339075134136E-2</v>
      </c>
      <c r="F2" s="11">
        <v>5037501930</v>
      </c>
      <c r="G2" s="12">
        <v>18908865424</v>
      </c>
      <c r="H2" s="1">
        <f>F2/G2</f>
        <v>0.26640952891896791</v>
      </c>
      <c r="I2" s="13">
        <v>190607775</v>
      </c>
      <c r="J2" s="11">
        <v>5037501930</v>
      </c>
      <c r="K2" s="1">
        <f>I2/J2</f>
        <v>3.7837757215509395E-2</v>
      </c>
      <c r="L2" s="14">
        <v>9852114703</v>
      </c>
      <c r="M2" s="15">
        <v>6787405986</v>
      </c>
      <c r="N2" s="1">
        <f>L2/M2</f>
        <v>1.4515287170564724</v>
      </c>
      <c r="O2" s="16">
        <v>8747035124</v>
      </c>
      <c r="P2" s="12">
        <v>18908865424</v>
      </c>
      <c r="Q2" s="1">
        <f>O2/P2</f>
        <v>0.46258910452119784</v>
      </c>
    </row>
    <row r="3" spans="1:17" x14ac:dyDescent="0.25">
      <c r="A3" s="1" t="s">
        <v>16</v>
      </c>
      <c r="B3" s="1" t="s">
        <v>22</v>
      </c>
      <c r="C3" s="13">
        <v>1419234</v>
      </c>
      <c r="D3" s="12">
        <v>36428781</v>
      </c>
      <c r="E3" s="1">
        <f t="shared" ref="E3:E66" si="0">C3/D3</f>
        <v>3.8959140576238331E-2</v>
      </c>
      <c r="F3" s="11">
        <v>11255645</v>
      </c>
      <c r="G3" s="12">
        <v>36428781</v>
      </c>
      <c r="H3" s="1">
        <f t="shared" ref="H3:H66" si="1">F3/G3</f>
        <v>0.30897671267122556</v>
      </c>
      <c r="I3" s="13">
        <v>1419234</v>
      </c>
      <c r="J3" s="11">
        <v>11255645</v>
      </c>
      <c r="K3" s="1">
        <f t="shared" ref="K3:K66" si="2">I3/J3</f>
        <v>0.12609086373992784</v>
      </c>
      <c r="L3" s="14">
        <v>15073945</v>
      </c>
      <c r="M3" s="15">
        <v>7625893</v>
      </c>
      <c r="N3" s="1">
        <f t="shared" ref="N3:N66" si="3">L3/M3</f>
        <v>1.9766793213594789</v>
      </c>
      <c r="O3" s="8">
        <v>12173624</v>
      </c>
      <c r="P3" s="12">
        <v>36428781</v>
      </c>
      <c r="Q3" s="1">
        <f t="shared" ref="Q3:Q66" si="4">O3/P3</f>
        <v>0.33417599123067004</v>
      </c>
    </row>
    <row r="4" spans="1:17" x14ac:dyDescent="0.25">
      <c r="A4" s="1" t="s">
        <v>17</v>
      </c>
      <c r="B4" s="1" t="s">
        <v>22</v>
      </c>
      <c r="C4" s="13">
        <v>603614521810</v>
      </c>
      <c r="D4" s="12">
        <v>19177851015254</v>
      </c>
      <c r="E4" s="1">
        <f t="shared" si="0"/>
        <v>3.1474565180941647E-2</v>
      </c>
      <c r="F4" s="11">
        <v>5365509312496</v>
      </c>
      <c r="G4" s="12">
        <v>19177851015254</v>
      </c>
      <c r="H4" s="1">
        <f t="shared" si="1"/>
        <v>0.27977635806161449</v>
      </c>
      <c r="I4" s="13">
        <v>603614521810</v>
      </c>
      <c r="J4" s="11">
        <v>5365509312496</v>
      </c>
      <c r="K4" s="1">
        <f t="shared" si="2"/>
        <v>0.11249901671109065</v>
      </c>
      <c r="L4" s="14">
        <v>11326325659911</v>
      </c>
      <c r="M4" s="15">
        <v>2652092865505</v>
      </c>
      <c r="N4" s="1">
        <f t="shared" si="3"/>
        <v>4.2707123145004537</v>
      </c>
      <c r="O4" s="16">
        <v>3320263540428</v>
      </c>
      <c r="P4" s="12">
        <v>19177851015254</v>
      </c>
      <c r="Q4" s="1">
        <f t="shared" si="4"/>
        <v>0.17313011441099804</v>
      </c>
    </row>
    <row r="5" spans="1:17" x14ac:dyDescent="0.25">
      <c r="A5" s="1" t="s">
        <v>18</v>
      </c>
      <c r="B5" s="1" t="s">
        <v>22</v>
      </c>
      <c r="C5" s="13">
        <v>8504</v>
      </c>
      <c r="D5" s="12">
        <v>219111</v>
      </c>
      <c r="E5" s="1">
        <f t="shared" si="0"/>
        <v>3.8811378707595691E-2</v>
      </c>
      <c r="F5" s="11">
        <v>34840</v>
      </c>
      <c r="G5" s="12">
        <v>219111</v>
      </c>
      <c r="H5" s="1">
        <f t="shared" si="1"/>
        <v>0.1590061658246277</v>
      </c>
      <c r="I5" s="13">
        <v>8504</v>
      </c>
      <c r="J5" s="11">
        <v>34840</v>
      </c>
      <c r="K5" s="1">
        <f t="shared" si="2"/>
        <v>0.24408725602755454</v>
      </c>
      <c r="L5" s="14">
        <v>53871</v>
      </c>
      <c r="M5" s="15">
        <v>51570</v>
      </c>
      <c r="N5" s="1">
        <f t="shared" si="3"/>
        <v>1.0446189645142525</v>
      </c>
      <c r="O5" s="16">
        <v>93193</v>
      </c>
      <c r="P5" s="12">
        <v>219111</v>
      </c>
      <c r="Q5" s="1">
        <f t="shared" si="4"/>
        <v>0.42532323799352839</v>
      </c>
    </row>
    <row r="6" spans="1:17" x14ac:dyDescent="0.25">
      <c r="A6" s="1" t="s">
        <v>19</v>
      </c>
      <c r="B6" s="1" t="s">
        <v>22</v>
      </c>
      <c r="C6" s="13">
        <v>3143421</v>
      </c>
      <c r="D6" s="12">
        <v>116924761</v>
      </c>
      <c r="E6" s="1">
        <f t="shared" si="0"/>
        <v>2.6884134490555E-2</v>
      </c>
      <c r="F6" s="11">
        <v>22621328</v>
      </c>
      <c r="G6" s="12">
        <v>116924761</v>
      </c>
      <c r="H6" s="1">
        <f t="shared" si="1"/>
        <v>0.1934690976191091</v>
      </c>
      <c r="I6" s="13">
        <v>3143421</v>
      </c>
      <c r="J6" s="11">
        <v>22621328</v>
      </c>
      <c r="K6" s="1">
        <f t="shared" si="2"/>
        <v>0.13895828750637451</v>
      </c>
      <c r="L6" s="14">
        <v>55648606</v>
      </c>
      <c r="M6" s="15">
        <v>41920066</v>
      </c>
      <c r="N6" s="1">
        <f t="shared" si="3"/>
        <v>1.3274932820955005</v>
      </c>
      <c r="O6" s="16">
        <v>57163435</v>
      </c>
      <c r="P6" s="12">
        <v>116924761</v>
      </c>
      <c r="Q6" s="1">
        <f t="shared" si="4"/>
        <v>0.48889075770700102</v>
      </c>
    </row>
    <row r="7" spans="1:17" x14ac:dyDescent="0.25">
      <c r="A7" s="1" t="s">
        <v>20</v>
      </c>
      <c r="B7" s="1" t="s">
        <v>22</v>
      </c>
      <c r="C7" s="17">
        <v>1748520</v>
      </c>
      <c r="D7" s="18">
        <v>22039978</v>
      </c>
      <c r="E7" s="1">
        <f t="shared" si="0"/>
        <v>7.933401748404649E-2</v>
      </c>
      <c r="F7" s="11">
        <v>10664618</v>
      </c>
      <c r="G7" s="18">
        <v>22039978</v>
      </c>
      <c r="H7" s="1">
        <f t="shared" si="1"/>
        <v>0.48387607283455547</v>
      </c>
      <c r="I7" s="17">
        <v>1748520</v>
      </c>
      <c r="J7" s="11">
        <v>10664618</v>
      </c>
      <c r="K7" s="1">
        <f t="shared" si="2"/>
        <v>0.1639552396532159</v>
      </c>
      <c r="L7" s="19">
        <v>10012444</v>
      </c>
      <c r="M7" s="20">
        <v>10996741</v>
      </c>
      <c r="N7" s="1">
        <f t="shared" si="3"/>
        <v>0.91049193574714549</v>
      </c>
      <c r="O7" s="21">
        <v>12977603</v>
      </c>
      <c r="P7" s="18">
        <v>22039978</v>
      </c>
      <c r="Q7" s="1">
        <f t="shared" si="4"/>
        <v>0.58882105054732814</v>
      </c>
    </row>
    <row r="8" spans="1:17" x14ac:dyDescent="0.25">
      <c r="A8" s="1" t="s">
        <v>15</v>
      </c>
      <c r="B8" s="1" t="s">
        <v>24</v>
      </c>
      <c r="C8" s="17">
        <v>360194546</v>
      </c>
      <c r="D8" s="18">
        <v>19043081481</v>
      </c>
      <c r="E8" s="1">
        <f t="shared" si="0"/>
        <v>1.8914719572007275E-2</v>
      </c>
      <c r="F8" s="22">
        <v>9714262191</v>
      </c>
      <c r="G8" s="18">
        <v>19043081481</v>
      </c>
      <c r="H8" s="1">
        <f t="shared" si="1"/>
        <v>0.51012028702877132</v>
      </c>
      <c r="I8" s="17">
        <v>360194546</v>
      </c>
      <c r="J8" s="22">
        <v>9714262191</v>
      </c>
      <c r="K8" s="1">
        <f t="shared" si="2"/>
        <v>3.7078940110728167E-2</v>
      </c>
      <c r="L8" s="19">
        <v>9771382469</v>
      </c>
      <c r="M8" s="20">
        <v>7147214119</v>
      </c>
      <c r="N8" s="1">
        <f t="shared" si="3"/>
        <v>1.3671596102072789</v>
      </c>
      <c r="O8" s="21">
        <v>9163157720</v>
      </c>
      <c r="P8" s="18">
        <v>19043081481</v>
      </c>
      <c r="Q8" s="1">
        <f t="shared" si="4"/>
        <v>0.48118040817828922</v>
      </c>
    </row>
    <row r="9" spans="1:17" x14ac:dyDescent="0.25">
      <c r="A9" s="1" t="s">
        <v>16</v>
      </c>
      <c r="B9" s="1" t="s">
        <v>24</v>
      </c>
      <c r="C9" s="13">
        <v>2728794</v>
      </c>
      <c r="D9" s="12">
        <v>37368164</v>
      </c>
      <c r="E9" s="1">
        <f t="shared" si="0"/>
        <v>7.3024567115472949E-2</v>
      </c>
      <c r="F9" s="11">
        <v>22130104</v>
      </c>
      <c r="G9" s="12">
        <v>37368164</v>
      </c>
      <c r="H9" s="1">
        <f t="shared" si="1"/>
        <v>0.59221812449763389</v>
      </c>
      <c r="I9" s="13">
        <v>2728794</v>
      </c>
      <c r="J9" s="11">
        <v>22130104</v>
      </c>
      <c r="K9" s="1">
        <f t="shared" si="2"/>
        <v>0.12330687646113186</v>
      </c>
      <c r="L9" s="14">
        <v>15751562</v>
      </c>
      <c r="M9" s="15">
        <v>8853844</v>
      </c>
      <c r="N9" s="1">
        <f t="shared" si="3"/>
        <v>1.7790647768359145</v>
      </c>
      <c r="O9" s="16">
        <v>13416983</v>
      </c>
      <c r="P9" s="12">
        <v>37368164</v>
      </c>
      <c r="Q9" s="1">
        <f t="shared" si="4"/>
        <v>0.35904849379273757</v>
      </c>
    </row>
    <row r="10" spans="1:17" x14ac:dyDescent="0.25">
      <c r="A10" s="1" t="s">
        <v>17</v>
      </c>
      <c r="B10" s="1" t="s">
        <v>24</v>
      </c>
      <c r="C10" s="23">
        <v>1278443391558</v>
      </c>
      <c r="D10" s="23">
        <v>18813050576863</v>
      </c>
      <c r="E10" s="1">
        <f t="shared" si="0"/>
        <v>6.7955134991784794E-2</v>
      </c>
      <c r="F10" s="23">
        <v>11178662669108</v>
      </c>
      <c r="G10" s="23">
        <v>18813050576863</v>
      </c>
      <c r="H10" s="1">
        <f t="shared" si="1"/>
        <v>0.59419723682962622</v>
      </c>
      <c r="I10" s="23">
        <v>1278443391558</v>
      </c>
      <c r="J10" s="23">
        <v>11178662669108</v>
      </c>
      <c r="K10" s="1">
        <f t="shared" si="2"/>
        <v>0.11436460956022508</v>
      </c>
      <c r="L10" s="23">
        <v>10661178989127</v>
      </c>
      <c r="M10" s="23">
        <v>2658377795816</v>
      </c>
      <c r="N10" s="1">
        <f t="shared" si="3"/>
        <v>4.0104077779714178</v>
      </c>
      <c r="O10" s="23">
        <v>3516192523835</v>
      </c>
      <c r="P10" s="23">
        <v>18813050576863</v>
      </c>
      <c r="Q10" s="1">
        <f t="shared" si="4"/>
        <v>0.18690177382286668</v>
      </c>
    </row>
    <row r="11" spans="1:17" x14ac:dyDescent="0.25">
      <c r="A11" s="1" t="s">
        <v>18</v>
      </c>
      <c r="B11" s="1" t="s">
        <v>24</v>
      </c>
      <c r="C11" s="23">
        <v>15498</v>
      </c>
      <c r="D11" s="23">
        <v>215699</v>
      </c>
      <c r="E11" s="1">
        <f t="shared" si="0"/>
        <v>7.1850124479019381E-2</v>
      </c>
      <c r="F11" s="23">
        <v>69345</v>
      </c>
      <c r="G11" s="23">
        <v>215699</v>
      </c>
      <c r="H11" s="1">
        <f t="shared" si="1"/>
        <v>0.32148966847319643</v>
      </c>
      <c r="I11" s="23">
        <v>15498</v>
      </c>
      <c r="J11" s="23">
        <v>69345</v>
      </c>
      <c r="K11" s="1">
        <f t="shared" si="2"/>
        <v>0.2234912394548994</v>
      </c>
      <c r="L11" s="23">
        <v>48748</v>
      </c>
      <c r="M11" s="23">
        <v>52587</v>
      </c>
      <c r="N11" s="1">
        <f t="shared" si="3"/>
        <v>0.92699716660011033</v>
      </c>
      <c r="O11" s="23">
        <v>107354</v>
      </c>
      <c r="P11" s="23">
        <v>215699</v>
      </c>
      <c r="Q11" s="1">
        <f t="shared" si="4"/>
        <v>0.49770281735195804</v>
      </c>
    </row>
    <row r="12" spans="1:17" x14ac:dyDescent="0.25">
      <c r="A12" s="1" t="s">
        <v>19</v>
      </c>
      <c r="B12" s="1" t="s">
        <v>24</v>
      </c>
      <c r="C12" s="23">
        <v>5709479</v>
      </c>
      <c r="D12" s="23">
        <v>118282247</v>
      </c>
      <c r="E12" s="1">
        <f t="shared" si="0"/>
        <v>4.8269957198226035E-2</v>
      </c>
      <c r="F12" s="23">
        <v>43319367</v>
      </c>
      <c r="G12" s="23">
        <v>118282247</v>
      </c>
      <c r="H12" s="1">
        <f t="shared" si="1"/>
        <v>0.36623726804919421</v>
      </c>
      <c r="I12" s="23">
        <v>5709479</v>
      </c>
      <c r="J12" s="23">
        <v>43319367</v>
      </c>
      <c r="K12" s="1">
        <f t="shared" si="2"/>
        <v>0.13179968673134121</v>
      </c>
      <c r="L12" s="23">
        <v>56077768</v>
      </c>
      <c r="M12" s="23">
        <v>40407224</v>
      </c>
      <c r="N12" s="1">
        <f t="shared" si="3"/>
        <v>1.3878154064728623</v>
      </c>
      <c r="O12" s="23">
        <v>60119645</v>
      </c>
      <c r="P12" s="23">
        <v>118282247</v>
      </c>
      <c r="Q12" s="1">
        <f t="shared" si="4"/>
        <v>0.5082727672564421</v>
      </c>
    </row>
    <row r="13" spans="1:17" x14ac:dyDescent="0.25">
      <c r="A13" s="1" t="s">
        <v>20</v>
      </c>
      <c r="B13" s="1" t="s">
        <v>24</v>
      </c>
      <c r="C13" s="13">
        <v>3697232</v>
      </c>
      <c r="D13" s="18">
        <v>21827321</v>
      </c>
      <c r="E13" s="1">
        <f t="shared" si="0"/>
        <v>0.16938551460346415</v>
      </c>
      <c r="F13" s="11">
        <v>21457234</v>
      </c>
      <c r="G13" s="18">
        <v>21827321</v>
      </c>
      <c r="H13" s="1">
        <f t="shared" si="1"/>
        <v>0.98304478135452356</v>
      </c>
      <c r="I13" s="13">
        <v>3697232</v>
      </c>
      <c r="J13" s="11">
        <v>21457234</v>
      </c>
      <c r="K13" s="1">
        <f t="shared" si="2"/>
        <v>0.17230701776379939</v>
      </c>
      <c r="L13" s="14">
        <v>9787714</v>
      </c>
      <c r="M13" s="20">
        <v>14782473</v>
      </c>
      <c r="N13" s="1">
        <f t="shared" si="3"/>
        <v>0.66211614254259077</v>
      </c>
      <c r="O13" s="21">
        <v>16752108</v>
      </c>
      <c r="P13" s="18">
        <v>21827321</v>
      </c>
      <c r="Q13" s="1">
        <f t="shared" si="4"/>
        <v>0.7674834671648435</v>
      </c>
    </row>
    <row r="14" spans="1:17" x14ac:dyDescent="0.25">
      <c r="A14" s="1" t="s">
        <v>15</v>
      </c>
      <c r="B14" s="1" t="s">
        <v>23</v>
      </c>
      <c r="C14" s="23">
        <v>521973058</v>
      </c>
      <c r="D14" s="23">
        <v>19313873695</v>
      </c>
      <c r="E14" s="1">
        <f t="shared" si="0"/>
        <v>2.7025808817167995E-2</v>
      </c>
      <c r="F14" s="23">
        <v>15118955809</v>
      </c>
      <c r="G14" s="23">
        <v>19313873695</v>
      </c>
      <c r="H14" s="1">
        <f t="shared" si="1"/>
        <v>0.78280287257516934</v>
      </c>
      <c r="I14" s="23">
        <v>521973058</v>
      </c>
      <c r="J14" s="23">
        <v>15118955809</v>
      </c>
      <c r="K14" s="1">
        <f t="shared" si="2"/>
        <v>3.4524411910065923E-2</v>
      </c>
      <c r="L14" s="23">
        <v>9889229393</v>
      </c>
      <c r="M14" s="23">
        <v>6800892710</v>
      </c>
      <c r="N14" s="1">
        <f t="shared" si="3"/>
        <v>1.4541075436256956</v>
      </c>
      <c r="O14" s="23">
        <v>9443905346</v>
      </c>
      <c r="P14" s="23">
        <v>19313873695</v>
      </c>
      <c r="Q14" s="1">
        <f t="shared" si="4"/>
        <v>0.48897002720095711</v>
      </c>
    </row>
    <row r="15" spans="1:17" x14ac:dyDescent="0.25">
      <c r="A15" s="1" t="s">
        <v>16</v>
      </c>
      <c r="B15" s="1" t="s">
        <v>23</v>
      </c>
      <c r="C15" s="23">
        <v>4120214</v>
      </c>
      <c r="D15" s="23">
        <v>37774797</v>
      </c>
      <c r="E15" s="1">
        <f t="shared" si="0"/>
        <v>0.10907309442324734</v>
      </c>
      <c r="F15" s="23">
        <v>32790339</v>
      </c>
      <c r="G15" s="23">
        <v>37774797</v>
      </c>
      <c r="H15" s="1">
        <f t="shared" si="1"/>
        <v>0.86804805330919443</v>
      </c>
      <c r="I15" s="23">
        <v>4120214</v>
      </c>
      <c r="J15" s="23">
        <v>32790339</v>
      </c>
      <c r="K15" s="1">
        <f t="shared" si="2"/>
        <v>0.12565329074517956</v>
      </c>
      <c r="L15" s="23">
        <v>15875320</v>
      </c>
      <c r="M15" s="23">
        <v>7033402</v>
      </c>
      <c r="N15" s="1">
        <f t="shared" si="3"/>
        <v>2.2571324659105225</v>
      </c>
      <c r="O15" s="23">
        <v>12543313</v>
      </c>
      <c r="P15" s="23">
        <v>37774797</v>
      </c>
      <c r="Q15" s="1">
        <f t="shared" si="4"/>
        <v>0.33205507365135545</v>
      </c>
    </row>
    <row r="16" spans="1:17" x14ac:dyDescent="0.25">
      <c r="A16" s="1" t="s">
        <v>17</v>
      </c>
      <c r="B16" s="1" t="s">
        <v>23</v>
      </c>
      <c r="C16" s="23">
        <v>1945830734915</v>
      </c>
      <c r="D16" s="23">
        <v>19593943644192</v>
      </c>
      <c r="E16" s="1">
        <f t="shared" si="0"/>
        <v>9.9307764187215042E-2</v>
      </c>
      <c r="F16" s="23">
        <v>16826807706181</v>
      </c>
      <c r="G16" s="23">
        <v>19593943644192</v>
      </c>
      <c r="H16" s="1">
        <f t="shared" si="1"/>
        <v>0.85877595708859611</v>
      </c>
      <c r="I16" s="23">
        <v>1945830734915</v>
      </c>
      <c r="J16" s="23">
        <v>16826807706181</v>
      </c>
      <c r="K16" s="1">
        <f t="shared" si="2"/>
        <v>0.11563873367378157</v>
      </c>
      <c r="L16" s="23">
        <v>11084871211801</v>
      </c>
      <c r="M16" s="23">
        <v>2551863789452</v>
      </c>
      <c r="N16" s="1">
        <f t="shared" si="3"/>
        <v>4.3438334199575053</v>
      </c>
      <c r="O16" s="23">
        <v>3458042857031</v>
      </c>
      <c r="P16" s="23">
        <v>19593943644192</v>
      </c>
      <c r="Q16" s="1">
        <f t="shared" si="4"/>
        <v>0.17648529156896023</v>
      </c>
    </row>
    <row r="17" spans="1:17" x14ac:dyDescent="0.25">
      <c r="A17" s="1" t="s">
        <v>18</v>
      </c>
      <c r="B17" s="1" t="s">
        <v>23</v>
      </c>
      <c r="C17" s="23">
        <v>23200</v>
      </c>
      <c r="D17" s="23">
        <v>214990</v>
      </c>
      <c r="E17" s="1">
        <f t="shared" si="0"/>
        <v>0.10791199590678636</v>
      </c>
      <c r="F17" s="23">
        <v>102631</v>
      </c>
      <c r="G17" s="23">
        <v>214990</v>
      </c>
      <c r="H17" s="1">
        <f t="shared" si="1"/>
        <v>0.47737569189264617</v>
      </c>
      <c r="I17" s="23">
        <v>23200</v>
      </c>
      <c r="J17" s="23">
        <v>102631</v>
      </c>
      <c r="K17" s="1">
        <f t="shared" si="2"/>
        <v>0.22605255721955356</v>
      </c>
      <c r="L17" s="23">
        <v>45127</v>
      </c>
      <c r="M17" s="23">
        <v>53880</v>
      </c>
      <c r="N17" s="1">
        <f t="shared" si="3"/>
        <v>0.83754639940608755</v>
      </c>
      <c r="O17" s="23">
        <v>98544</v>
      </c>
      <c r="P17" s="23">
        <v>214990</v>
      </c>
      <c r="Q17" s="1">
        <f t="shared" si="4"/>
        <v>0.45836550537234289</v>
      </c>
    </row>
    <row r="18" spans="1:17" x14ac:dyDescent="0.25">
      <c r="A18" s="1" t="s">
        <v>19</v>
      </c>
      <c r="B18" s="1" t="s">
        <v>23</v>
      </c>
      <c r="C18" s="23">
        <v>8563955</v>
      </c>
      <c r="D18" s="23">
        <v>119338066</v>
      </c>
      <c r="E18" s="1">
        <f t="shared" si="0"/>
        <v>7.1762140003173838E-2</v>
      </c>
      <c r="F18" s="23">
        <v>65607934</v>
      </c>
      <c r="G18" s="23">
        <v>119338066</v>
      </c>
      <c r="H18" s="1">
        <f t="shared" si="1"/>
        <v>0.54976535316065878</v>
      </c>
      <c r="I18" s="23">
        <v>8563955</v>
      </c>
      <c r="J18" s="23">
        <v>65607934</v>
      </c>
      <c r="K18" s="1">
        <f t="shared" si="2"/>
        <v>0.13053230726637421</v>
      </c>
      <c r="L18" s="23">
        <v>57502770</v>
      </c>
      <c r="M18" s="23">
        <v>41143176</v>
      </c>
      <c r="N18" s="1">
        <f t="shared" si="3"/>
        <v>1.3976259392323043</v>
      </c>
      <c r="O18" s="23">
        <v>60326512</v>
      </c>
      <c r="P18" s="23">
        <v>119338066</v>
      </c>
      <c r="Q18" s="1">
        <f t="shared" si="4"/>
        <v>0.5055093820608757</v>
      </c>
    </row>
    <row r="19" spans="1:17" x14ac:dyDescent="0.25">
      <c r="A19" s="1" t="s">
        <v>20</v>
      </c>
      <c r="B19" s="1" t="s">
        <v>23</v>
      </c>
      <c r="C19" s="13">
        <v>5509603</v>
      </c>
      <c r="D19" s="12">
        <v>20813938</v>
      </c>
      <c r="E19" s="1">
        <f t="shared" si="0"/>
        <v>0.26470738021800583</v>
      </c>
      <c r="F19" s="11">
        <v>32360986</v>
      </c>
      <c r="G19" s="12">
        <v>20813938</v>
      </c>
      <c r="H19" s="1">
        <f t="shared" si="1"/>
        <v>1.5547747860111816</v>
      </c>
      <c r="I19" s="13">
        <v>5509603</v>
      </c>
      <c r="J19" s="11">
        <v>32360986</v>
      </c>
      <c r="K19" s="1">
        <f t="shared" si="2"/>
        <v>0.17025448482935593</v>
      </c>
      <c r="L19" s="14">
        <v>8889091</v>
      </c>
      <c r="M19" s="20">
        <v>11910104</v>
      </c>
      <c r="N19" s="1">
        <f t="shared" si="3"/>
        <v>0.74634873045609007</v>
      </c>
      <c r="O19" s="21">
        <v>13926354</v>
      </c>
      <c r="P19" s="12">
        <v>20813938</v>
      </c>
      <c r="Q19" s="1">
        <f t="shared" si="4"/>
        <v>0.66908789677378688</v>
      </c>
    </row>
    <row r="20" spans="1:17" x14ac:dyDescent="0.25">
      <c r="A20" s="1" t="s">
        <v>15</v>
      </c>
      <c r="B20" s="1" t="s">
        <v>25</v>
      </c>
      <c r="C20" s="23">
        <v>703077279</v>
      </c>
      <c r="D20" s="23">
        <v>21409046173</v>
      </c>
      <c r="E20" s="1">
        <f t="shared" si="0"/>
        <v>3.2840196303872957E-2</v>
      </c>
      <c r="F20" s="23">
        <v>21702637573</v>
      </c>
      <c r="G20" s="23">
        <v>21409046173</v>
      </c>
      <c r="H20" s="1">
        <f t="shared" si="1"/>
        <v>1.0137134273814712</v>
      </c>
      <c r="I20" s="23">
        <v>703077279</v>
      </c>
      <c r="J20" s="23">
        <v>21702637573</v>
      </c>
      <c r="K20" s="1">
        <f t="shared" si="2"/>
        <v>3.2395936974715475E-2</v>
      </c>
      <c r="L20" s="23">
        <v>10777639192</v>
      </c>
      <c r="M20" s="23">
        <v>8712526231</v>
      </c>
      <c r="N20" s="1">
        <f t="shared" si="3"/>
        <v>1.2370280336892565</v>
      </c>
      <c r="O20" s="23">
        <v>11342184833</v>
      </c>
      <c r="P20" s="23">
        <v>21409046173</v>
      </c>
      <c r="Q20" s="1">
        <f t="shared" si="4"/>
        <v>0.52978468733951289</v>
      </c>
    </row>
    <row r="21" spans="1:17" x14ac:dyDescent="0.25">
      <c r="A21" s="1" t="s">
        <v>16</v>
      </c>
      <c r="B21" s="1" t="s">
        <v>25</v>
      </c>
      <c r="C21" s="23">
        <v>5360029</v>
      </c>
      <c r="D21" s="23">
        <v>38709314</v>
      </c>
      <c r="E21" s="1">
        <f t="shared" si="0"/>
        <v>0.13846871582379372</v>
      </c>
      <c r="F21" s="23">
        <v>42296703</v>
      </c>
      <c r="G21" s="23">
        <v>38709314</v>
      </c>
      <c r="H21" s="1">
        <f t="shared" si="1"/>
        <v>1.0926750858979315</v>
      </c>
      <c r="I21" s="23">
        <v>5360029</v>
      </c>
      <c r="J21" s="23">
        <v>42296703</v>
      </c>
      <c r="K21" s="1">
        <f t="shared" si="2"/>
        <v>0.12672451089154632</v>
      </c>
      <c r="L21" s="23">
        <v>16624925</v>
      </c>
      <c r="M21" s="23">
        <v>6556359</v>
      </c>
      <c r="N21" s="1">
        <f t="shared" si="3"/>
        <v>2.5356947354469148</v>
      </c>
      <c r="O21" s="23">
        <v>12038210</v>
      </c>
      <c r="P21" s="23">
        <v>38709314</v>
      </c>
      <c r="Q21" s="1">
        <f t="shared" si="4"/>
        <v>0.31099001134455651</v>
      </c>
    </row>
    <row r="22" spans="1:17" x14ac:dyDescent="0.25">
      <c r="A22" s="1" t="s">
        <v>17</v>
      </c>
      <c r="B22" s="1" t="s">
        <v>25</v>
      </c>
      <c r="C22" s="24">
        <v>2537601823645</v>
      </c>
      <c r="D22" s="24">
        <v>20264726862584</v>
      </c>
      <c r="E22" s="1">
        <f t="shared" si="0"/>
        <v>0.12522260185654557</v>
      </c>
      <c r="F22" s="24">
        <v>22633476361038</v>
      </c>
      <c r="G22" s="24">
        <v>20264726862584</v>
      </c>
      <c r="H22" s="1">
        <f t="shared" si="1"/>
        <v>1.1168902751325787</v>
      </c>
      <c r="I22" s="24">
        <v>2537601823645</v>
      </c>
      <c r="J22" s="24">
        <v>22633476361038</v>
      </c>
      <c r="K22" s="1">
        <f t="shared" si="2"/>
        <v>0.11211719239088301</v>
      </c>
      <c r="L22" s="6">
        <v>11222490978401</v>
      </c>
      <c r="M22" s="24">
        <v>2577108805851</v>
      </c>
      <c r="N22" s="1">
        <f t="shared" si="3"/>
        <v>4.3546826400661676</v>
      </c>
      <c r="O22" s="24">
        <v>3559144386553</v>
      </c>
      <c r="P22" s="24">
        <v>20264726862584</v>
      </c>
      <c r="Q22" s="1">
        <f t="shared" si="4"/>
        <v>0.17563248745900767</v>
      </c>
    </row>
    <row r="23" spans="1:17" x14ac:dyDescent="0.25">
      <c r="A23" s="1" t="s">
        <v>18</v>
      </c>
      <c r="B23" s="1" t="s">
        <v>25</v>
      </c>
      <c r="C23" s="23">
        <v>27592</v>
      </c>
      <c r="D23" s="23">
        <v>221208</v>
      </c>
      <c r="E23" s="1">
        <f t="shared" si="0"/>
        <v>0.12473328270225309</v>
      </c>
      <c r="F23" s="23">
        <v>135567</v>
      </c>
      <c r="G23" s="23">
        <v>221208</v>
      </c>
      <c r="H23" s="1">
        <f t="shared" si="1"/>
        <v>0.61284854073993711</v>
      </c>
      <c r="I23" s="23">
        <v>27592</v>
      </c>
      <c r="J23" s="23">
        <v>135567</v>
      </c>
      <c r="K23" s="1">
        <f t="shared" si="2"/>
        <v>0.20353035768291694</v>
      </c>
      <c r="L23" s="23">
        <v>41722</v>
      </c>
      <c r="M23" s="23">
        <v>58369</v>
      </c>
      <c r="N23" s="1">
        <f t="shared" si="3"/>
        <v>0.71479723826003527</v>
      </c>
      <c r="O23" s="23">
        <v>103958</v>
      </c>
      <c r="P23" s="23">
        <v>221208</v>
      </c>
      <c r="Q23" s="1">
        <f t="shared" si="4"/>
        <v>0.4699558786300676</v>
      </c>
    </row>
    <row r="24" spans="1:17" x14ac:dyDescent="0.25">
      <c r="A24" s="1" t="s">
        <v>19</v>
      </c>
      <c r="B24" s="1" t="s">
        <v>25</v>
      </c>
      <c r="C24" s="23">
        <v>11134641</v>
      </c>
      <c r="D24" s="23">
        <v>111713375</v>
      </c>
      <c r="E24" s="1">
        <f t="shared" si="0"/>
        <v>9.967151202799128E-2</v>
      </c>
      <c r="F24" s="23">
        <v>84430478</v>
      </c>
      <c r="G24" s="23">
        <v>111713375</v>
      </c>
      <c r="H24" s="1">
        <f t="shared" si="1"/>
        <v>0.75577770343076645</v>
      </c>
      <c r="I24" s="23">
        <v>11134641</v>
      </c>
      <c r="J24" s="23">
        <v>84430478</v>
      </c>
      <c r="K24" s="1">
        <f t="shared" si="2"/>
        <v>0.13187940260151079</v>
      </c>
      <c r="L24" s="23">
        <v>50826955</v>
      </c>
      <c r="M24" s="23">
        <v>32585529</v>
      </c>
      <c r="N24" s="1">
        <f t="shared" si="3"/>
        <v>1.5598014382396554</v>
      </c>
      <c r="O24" s="23">
        <v>50603301</v>
      </c>
      <c r="P24" s="23">
        <v>111713375</v>
      </c>
      <c r="Q24" s="1">
        <f t="shared" si="4"/>
        <v>0.45297441779017061</v>
      </c>
    </row>
    <row r="25" spans="1:17" x14ac:dyDescent="0.25">
      <c r="A25" s="1" t="s">
        <v>20</v>
      </c>
      <c r="B25" s="1" t="s">
        <v>25</v>
      </c>
      <c r="C25" s="17">
        <v>7392837</v>
      </c>
      <c r="D25" s="18">
        <v>20649371</v>
      </c>
      <c r="E25" s="1">
        <f t="shared" si="0"/>
        <v>0.35801753961416066</v>
      </c>
      <c r="F25" s="11">
        <v>42922563</v>
      </c>
      <c r="G25" s="18">
        <v>20649371</v>
      </c>
      <c r="H25" s="1">
        <f t="shared" si="1"/>
        <v>2.0786377948267769</v>
      </c>
      <c r="I25" s="17">
        <v>7392837</v>
      </c>
      <c r="J25" s="11">
        <v>42922563</v>
      </c>
      <c r="K25" s="1">
        <f t="shared" si="2"/>
        <v>0.17223661597281598</v>
      </c>
      <c r="L25" s="19">
        <v>8530334</v>
      </c>
      <c r="M25" s="20">
        <v>13065308</v>
      </c>
      <c r="N25" s="1">
        <f t="shared" si="3"/>
        <v>0.65289957190446635</v>
      </c>
      <c r="O25" s="21">
        <v>15367509</v>
      </c>
      <c r="P25" s="18">
        <v>20649371</v>
      </c>
      <c r="Q25" s="1">
        <f t="shared" si="4"/>
        <v>0.74421196655336375</v>
      </c>
    </row>
    <row r="26" spans="1:17" x14ac:dyDescent="0.25">
      <c r="A26" s="1" t="s">
        <v>15</v>
      </c>
      <c r="B26" s="1" t="s">
        <v>30</v>
      </c>
      <c r="C26" s="23">
        <v>240708003</v>
      </c>
      <c r="D26" s="23">
        <v>21585843716</v>
      </c>
      <c r="E26" s="1">
        <f t="shared" si="0"/>
        <v>1.1151197338725325E-2</v>
      </c>
      <c r="F26" s="23">
        <v>6345471603</v>
      </c>
      <c r="G26" s="23">
        <v>21585843716</v>
      </c>
      <c r="H26" s="1">
        <f t="shared" si="1"/>
        <v>0.29396449295593519</v>
      </c>
      <c r="I26" s="23">
        <v>240708003</v>
      </c>
      <c r="J26" s="23">
        <v>6345471603</v>
      </c>
      <c r="K26" s="1">
        <f t="shared" si="2"/>
        <v>3.7933824002332389E-2</v>
      </c>
      <c r="L26" s="23">
        <v>10552173564</v>
      </c>
      <c r="M26" s="23">
        <v>8387586457</v>
      </c>
      <c r="N26" s="1">
        <f t="shared" si="3"/>
        <v>1.2580703183325768</v>
      </c>
      <c r="O26" s="23">
        <v>11229676414</v>
      </c>
      <c r="P26" s="23">
        <v>21585843716</v>
      </c>
      <c r="Q26" s="1">
        <f t="shared" si="4"/>
        <v>0.5202333789564253</v>
      </c>
    </row>
    <row r="27" spans="1:17" x14ac:dyDescent="0.25">
      <c r="A27" s="1" t="s">
        <v>16</v>
      </c>
      <c r="B27" s="1" t="s">
        <v>30</v>
      </c>
      <c r="C27" s="23">
        <v>2104425</v>
      </c>
      <c r="D27" s="23">
        <v>42101501</v>
      </c>
      <c r="E27" s="1">
        <f t="shared" si="0"/>
        <v>4.9984559932910705E-2</v>
      </c>
      <c r="F27" s="23">
        <v>12006604</v>
      </c>
      <c r="G27" s="23">
        <v>42101501</v>
      </c>
      <c r="H27" s="1">
        <f t="shared" si="1"/>
        <v>0.28518232639734153</v>
      </c>
      <c r="I27" s="23">
        <v>2104425</v>
      </c>
      <c r="J27" s="23">
        <v>12006604</v>
      </c>
      <c r="K27" s="1">
        <f t="shared" si="2"/>
        <v>0.17527229181540427</v>
      </c>
      <c r="L27" s="23">
        <v>19751045</v>
      </c>
      <c r="M27" s="23">
        <v>7332801</v>
      </c>
      <c r="N27" s="1">
        <f t="shared" si="3"/>
        <v>2.6935198432358929</v>
      </c>
      <c r="O27" s="23">
        <v>13319317</v>
      </c>
      <c r="P27" s="23">
        <v>42101501</v>
      </c>
      <c r="Q27" s="1">
        <f t="shared" si="4"/>
        <v>0.3163620460942711</v>
      </c>
    </row>
    <row r="28" spans="1:17" x14ac:dyDescent="0.25">
      <c r="A28" s="1" t="s">
        <v>17</v>
      </c>
      <c r="B28" s="1" t="s">
        <v>30</v>
      </c>
      <c r="C28" s="23">
        <v>677028576662</v>
      </c>
      <c r="D28" s="23">
        <v>22132154299532</v>
      </c>
      <c r="E28" s="1">
        <f t="shared" si="0"/>
        <v>3.0590270043269863E-2</v>
      </c>
      <c r="F28" s="23">
        <v>5795613126647</v>
      </c>
      <c r="G28" s="23">
        <v>22132154299532</v>
      </c>
      <c r="H28" s="1">
        <f t="shared" si="1"/>
        <v>0.26186394004896091</v>
      </c>
      <c r="I28" s="23">
        <v>677028576662</v>
      </c>
      <c r="J28" s="23">
        <v>5795613126647</v>
      </c>
      <c r="K28" s="1">
        <f t="shared" si="2"/>
        <v>0.11681742067101861</v>
      </c>
      <c r="L28" s="23">
        <v>12672173477939</v>
      </c>
      <c r="M28" s="23">
        <v>3848869597821</v>
      </c>
      <c r="N28" s="1">
        <f t="shared" si="3"/>
        <v>3.2924403271841758</v>
      </c>
      <c r="O28" s="23">
        <v>4875822010750</v>
      </c>
      <c r="P28" s="23">
        <v>22132154299532</v>
      </c>
      <c r="Q28" s="1">
        <f t="shared" si="4"/>
        <v>0.22030489869000699</v>
      </c>
    </row>
    <row r="29" spans="1:17" x14ac:dyDescent="0.25">
      <c r="A29" s="1" t="s">
        <v>18</v>
      </c>
      <c r="B29" s="1" t="s">
        <v>30</v>
      </c>
      <c r="C29" s="23">
        <v>8301</v>
      </c>
      <c r="D29" s="23">
        <v>241914</v>
      </c>
      <c r="E29" s="1">
        <f t="shared" si="0"/>
        <v>3.4313847069619784E-2</v>
      </c>
      <c r="F29" s="23">
        <v>34194</v>
      </c>
      <c r="G29" s="23">
        <v>241914</v>
      </c>
      <c r="H29" s="1">
        <f t="shared" si="1"/>
        <v>0.14134775168034922</v>
      </c>
      <c r="I29" s="23">
        <v>8301</v>
      </c>
      <c r="J29" s="23">
        <v>34194</v>
      </c>
      <c r="K29" s="1">
        <f t="shared" si="2"/>
        <v>0.24276188805053517</v>
      </c>
      <c r="L29" s="23">
        <v>50964</v>
      </c>
      <c r="M29" s="23">
        <v>64046</v>
      </c>
      <c r="N29" s="1">
        <f t="shared" si="3"/>
        <v>0.79574056147144245</v>
      </c>
      <c r="O29" s="23">
        <v>115367</v>
      </c>
      <c r="P29" s="23">
        <v>241914</v>
      </c>
      <c r="Q29" s="1">
        <f t="shared" si="4"/>
        <v>0.47689261473085476</v>
      </c>
    </row>
    <row r="30" spans="1:17" x14ac:dyDescent="0.25">
      <c r="A30" s="1" t="s">
        <v>19</v>
      </c>
      <c r="B30" s="1" t="s">
        <v>30</v>
      </c>
      <c r="C30" s="23">
        <v>1801233</v>
      </c>
      <c r="D30" s="23">
        <v>114908529</v>
      </c>
      <c r="E30" s="1">
        <f t="shared" si="0"/>
        <v>1.567536383656952E-2</v>
      </c>
      <c r="F30" s="23">
        <v>18313998</v>
      </c>
      <c r="G30" s="23">
        <v>114908529</v>
      </c>
      <c r="H30" s="1">
        <f t="shared" si="1"/>
        <v>0.15937892651989305</v>
      </c>
      <c r="I30" s="23">
        <v>1801233</v>
      </c>
      <c r="J30" s="23">
        <v>18313998</v>
      </c>
      <c r="K30" s="1">
        <f t="shared" si="2"/>
        <v>9.8352800955859007E-2</v>
      </c>
      <c r="L30" s="23">
        <v>49255715</v>
      </c>
      <c r="M30" s="23">
        <v>27269165</v>
      </c>
      <c r="N30" s="1">
        <f t="shared" si="3"/>
        <v>1.8062788134510168</v>
      </c>
      <c r="O30" s="23">
        <v>48510914</v>
      </c>
      <c r="P30" s="23">
        <v>114908529</v>
      </c>
      <c r="Q30" s="1">
        <f t="shared" si="4"/>
        <v>0.42216982866432828</v>
      </c>
    </row>
    <row r="31" spans="1:17" x14ac:dyDescent="0.25">
      <c r="A31" s="1" t="s">
        <v>20</v>
      </c>
      <c r="B31" s="1" t="s">
        <v>30</v>
      </c>
      <c r="C31" s="17">
        <v>1862681</v>
      </c>
      <c r="D31" s="12">
        <v>21543649</v>
      </c>
      <c r="E31" s="1">
        <f t="shared" si="0"/>
        <v>8.6460794083676351E-2</v>
      </c>
      <c r="F31" s="11">
        <v>11152919</v>
      </c>
      <c r="G31" s="12">
        <v>21543649</v>
      </c>
      <c r="H31" s="1">
        <f t="shared" si="1"/>
        <v>0.51768941278239355</v>
      </c>
      <c r="I31" s="17">
        <v>1862681</v>
      </c>
      <c r="J31" s="11">
        <v>11152919</v>
      </c>
      <c r="K31" s="1">
        <f t="shared" si="2"/>
        <v>0.16701286900765619</v>
      </c>
      <c r="L31" s="19">
        <v>9494654</v>
      </c>
      <c r="M31" s="20">
        <v>12117158</v>
      </c>
      <c r="N31" s="1">
        <f t="shared" si="3"/>
        <v>0.78357103208524637</v>
      </c>
      <c r="O31" s="21">
        <v>14324428</v>
      </c>
      <c r="P31" s="12">
        <v>21543649</v>
      </c>
      <c r="Q31" s="1">
        <f t="shared" si="4"/>
        <v>0.66490258915748213</v>
      </c>
    </row>
    <row r="32" spans="1:17" x14ac:dyDescent="0.25">
      <c r="A32" s="1" t="s">
        <v>15</v>
      </c>
      <c r="B32" s="1" t="s">
        <v>27</v>
      </c>
      <c r="C32" s="23">
        <v>452018978</v>
      </c>
      <c r="D32" s="23">
        <v>18553634067</v>
      </c>
      <c r="E32" s="1">
        <f t="shared" si="0"/>
        <v>2.4362827054133469E-2</v>
      </c>
      <c r="F32" s="23">
        <v>10001111800</v>
      </c>
      <c r="G32" s="23">
        <v>18553634067</v>
      </c>
      <c r="H32" s="1">
        <f t="shared" si="1"/>
        <v>0.53903789219321996</v>
      </c>
      <c r="I32" s="23">
        <v>452018978</v>
      </c>
      <c r="J32" s="23">
        <v>10001111800</v>
      </c>
      <c r="K32" s="1">
        <f t="shared" si="2"/>
        <v>4.5196872811680798E-2</v>
      </c>
      <c r="L32" s="23">
        <v>7933100946</v>
      </c>
      <c r="M32" s="23">
        <v>5565894318</v>
      </c>
      <c r="N32" s="1">
        <f t="shared" si="3"/>
        <v>1.4253057087958887</v>
      </c>
      <c r="O32" s="23">
        <v>8318483243</v>
      </c>
      <c r="P32" s="23">
        <v>18553634067</v>
      </c>
      <c r="Q32" s="1">
        <f t="shared" si="4"/>
        <v>0.44834792003338481</v>
      </c>
    </row>
    <row r="33" spans="1:17" x14ac:dyDescent="0.25">
      <c r="A33" s="1" t="s">
        <v>16</v>
      </c>
      <c r="B33" s="1" t="s">
        <v>27</v>
      </c>
      <c r="C33" s="23">
        <v>3585434</v>
      </c>
      <c r="D33" s="23">
        <v>43458424</v>
      </c>
      <c r="E33" s="1">
        <f t="shared" si="0"/>
        <v>8.2502623657038282E-2</v>
      </c>
      <c r="F33" s="23">
        <v>23047433</v>
      </c>
      <c r="G33" s="23">
        <v>43458424</v>
      </c>
      <c r="H33" s="1">
        <f t="shared" si="1"/>
        <v>0.53033292233514961</v>
      </c>
      <c r="I33" s="23">
        <v>3585434</v>
      </c>
      <c r="J33" s="23">
        <v>23047433</v>
      </c>
      <c r="K33" s="1">
        <f t="shared" si="2"/>
        <v>0.1555676070302493</v>
      </c>
      <c r="L33" s="23">
        <v>21195939</v>
      </c>
      <c r="M33" s="23">
        <v>7416605</v>
      </c>
      <c r="N33" s="1">
        <f t="shared" si="3"/>
        <v>2.8579031780713682</v>
      </c>
      <c r="O33" s="23">
        <v>13287714</v>
      </c>
      <c r="P33" s="23">
        <v>43458424</v>
      </c>
      <c r="Q33" s="1">
        <f t="shared" si="4"/>
        <v>0.30575692298459789</v>
      </c>
    </row>
    <row r="34" spans="1:17" x14ac:dyDescent="0.25">
      <c r="A34" s="1" t="s">
        <v>17</v>
      </c>
      <c r="B34" s="1" t="s">
        <v>27</v>
      </c>
      <c r="C34" s="23">
        <v>1408181082738</v>
      </c>
      <c r="D34" s="23">
        <v>22091102524240</v>
      </c>
      <c r="E34" s="1">
        <f t="shared" si="0"/>
        <v>6.3744264515220056E-2</v>
      </c>
      <c r="F34" s="23">
        <v>11604512137015</v>
      </c>
      <c r="G34" s="23">
        <v>22091102524240</v>
      </c>
      <c r="H34" s="1">
        <f t="shared" si="1"/>
        <v>0.52530253409858862</v>
      </c>
      <c r="I34" s="23">
        <v>1408181082738</v>
      </c>
      <c r="J34" s="23">
        <v>11604512137015</v>
      </c>
      <c r="K34" s="1">
        <f t="shared" si="2"/>
        <v>0.12134771941392643</v>
      </c>
      <c r="L34" s="23">
        <v>12607408568426</v>
      </c>
      <c r="M34" s="23">
        <v>3858586634688</v>
      </c>
      <c r="N34" s="1">
        <f t="shared" si="3"/>
        <v>3.2673643906521792</v>
      </c>
      <c r="O34" s="23">
        <v>4910431690506</v>
      </c>
      <c r="P34" s="23">
        <v>22091102524240</v>
      </c>
      <c r="Q34" s="1">
        <f t="shared" si="4"/>
        <v>0.2222809696853251</v>
      </c>
    </row>
    <row r="35" spans="1:17" x14ac:dyDescent="0.25">
      <c r="A35" s="1" t="s">
        <v>18</v>
      </c>
      <c r="B35" s="1" t="s">
        <v>27</v>
      </c>
      <c r="C35" s="23">
        <v>15433</v>
      </c>
      <c r="D35" s="23">
        <v>246351</v>
      </c>
      <c r="E35" s="1">
        <f t="shared" si="0"/>
        <v>6.2646386659684763E-2</v>
      </c>
      <c r="F35" s="23">
        <v>66856</v>
      </c>
      <c r="G35" s="23">
        <v>246351</v>
      </c>
      <c r="H35" s="1">
        <f t="shared" si="1"/>
        <v>0.27138513746646048</v>
      </c>
      <c r="I35" s="23">
        <v>15433</v>
      </c>
      <c r="J35" s="23">
        <v>66856</v>
      </c>
      <c r="K35" s="1">
        <f t="shared" si="2"/>
        <v>0.23083941605839417</v>
      </c>
      <c r="L35" s="23">
        <v>54956</v>
      </c>
      <c r="M35" s="23">
        <v>84826</v>
      </c>
      <c r="N35" s="1">
        <f t="shared" si="3"/>
        <v>0.64786739914648805</v>
      </c>
      <c r="O35" s="23">
        <v>136066</v>
      </c>
      <c r="P35" s="23">
        <v>246351</v>
      </c>
      <c r="Q35" s="1">
        <f t="shared" si="4"/>
        <v>0.55232574659733469</v>
      </c>
    </row>
    <row r="36" spans="1:17" x14ac:dyDescent="0.25">
      <c r="A36" s="1" t="s">
        <v>19</v>
      </c>
      <c r="B36" s="1" t="s">
        <v>27</v>
      </c>
      <c r="C36" s="23">
        <v>4094753</v>
      </c>
      <c r="D36" s="23">
        <v>104220997</v>
      </c>
      <c r="E36" s="1">
        <f t="shared" si="0"/>
        <v>3.9289136717815122E-2</v>
      </c>
      <c r="F36" s="23">
        <v>33191655</v>
      </c>
      <c r="G36" s="23">
        <v>104220997</v>
      </c>
      <c r="H36" s="1">
        <f t="shared" si="1"/>
        <v>0.31847378124774606</v>
      </c>
      <c r="I36" s="23">
        <v>4094753</v>
      </c>
      <c r="J36" s="23">
        <v>33191655</v>
      </c>
      <c r="K36" s="1">
        <f t="shared" si="2"/>
        <v>0.12336694268484051</v>
      </c>
      <c r="L36" s="23">
        <v>44950066</v>
      </c>
      <c r="M36" s="23">
        <v>25648300</v>
      </c>
      <c r="N36" s="1">
        <f t="shared" si="3"/>
        <v>1.7525553740403848</v>
      </c>
      <c r="O36" s="23">
        <v>42637957</v>
      </c>
      <c r="P36" s="23">
        <v>104220997</v>
      </c>
      <c r="Q36" s="1">
        <f t="shared" si="4"/>
        <v>0.40911100668131201</v>
      </c>
    </row>
    <row r="37" spans="1:17" x14ac:dyDescent="0.25">
      <c r="A37" s="1" t="s">
        <v>20</v>
      </c>
      <c r="B37" s="1" t="s">
        <v>27</v>
      </c>
      <c r="C37" s="13">
        <v>3619635</v>
      </c>
      <c r="D37" s="12">
        <v>21351803</v>
      </c>
      <c r="E37" s="1">
        <f t="shared" si="0"/>
        <v>0.16952362289966799</v>
      </c>
      <c r="F37" s="11">
        <v>21772010</v>
      </c>
      <c r="G37" s="12">
        <v>21351803</v>
      </c>
      <c r="H37" s="1">
        <f t="shared" si="1"/>
        <v>1.0196801647148954</v>
      </c>
      <c r="I37" s="13">
        <v>3619635</v>
      </c>
      <c r="J37" s="11">
        <v>21772010</v>
      </c>
      <c r="K37" s="1">
        <f t="shared" si="2"/>
        <v>0.16625176086176702</v>
      </c>
      <c r="L37" s="14">
        <v>9439108</v>
      </c>
      <c r="M37" s="15">
        <v>10199143</v>
      </c>
      <c r="N37" s="1">
        <f t="shared" si="3"/>
        <v>0.92548050360701872</v>
      </c>
      <c r="O37" s="16">
        <v>12543918</v>
      </c>
      <c r="P37" s="12">
        <v>21351803</v>
      </c>
      <c r="Q37" s="1">
        <f t="shared" si="4"/>
        <v>0.58748752974163354</v>
      </c>
    </row>
    <row r="38" spans="1:17" x14ac:dyDescent="0.25">
      <c r="A38" s="1" t="s">
        <v>15</v>
      </c>
      <c r="B38" s="1" t="s">
        <v>29</v>
      </c>
      <c r="C38" s="23">
        <v>685306981</v>
      </c>
      <c r="D38" s="23">
        <v>18357361617</v>
      </c>
      <c r="E38" s="1">
        <f t="shared" si="0"/>
        <v>3.7331452923243899E-2</v>
      </c>
      <c r="F38" s="23">
        <v>13863006134</v>
      </c>
      <c r="G38" s="23">
        <v>18357361617</v>
      </c>
      <c r="H38" s="1">
        <f t="shared" si="1"/>
        <v>0.7551742142052722</v>
      </c>
      <c r="I38" s="23">
        <v>685306981</v>
      </c>
      <c r="J38" s="23">
        <v>13863006134</v>
      </c>
      <c r="K38" s="1">
        <f t="shared" si="2"/>
        <v>4.9434226197104268E-2</v>
      </c>
      <c r="L38" s="23">
        <v>7671589961</v>
      </c>
      <c r="M38" s="23">
        <v>5252950627</v>
      </c>
      <c r="N38" s="1">
        <f t="shared" si="3"/>
        <v>1.4604344311877349</v>
      </c>
      <c r="O38" s="23">
        <v>8049922774</v>
      </c>
      <c r="P38" s="23">
        <v>18357361617</v>
      </c>
      <c r="Q38" s="1">
        <f t="shared" si="4"/>
        <v>0.43851196822016603</v>
      </c>
    </row>
    <row r="39" spans="1:17" x14ac:dyDescent="0.25">
      <c r="A39" s="1" t="s">
        <v>16</v>
      </c>
      <c r="B39" s="1" t="s">
        <v>29</v>
      </c>
      <c r="C39" s="23">
        <v>4337822</v>
      </c>
      <c r="D39" s="23">
        <v>102157377</v>
      </c>
      <c r="E39" s="1">
        <f t="shared" si="0"/>
        <v>4.2462151313849804E-2</v>
      </c>
      <c r="F39" s="23">
        <v>33896887</v>
      </c>
      <c r="G39" s="23">
        <v>102157377</v>
      </c>
      <c r="H39" s="1">
        <f t="shared" si="1"/>
        <v>0.33181046729498548</v>
      </c>
      <c r="I39" s="23">
        <v>4337822</v>
      </c>
      <c r="J39" s="23">
        <v>33896887</v>
      </c>
      <c r="K39" s="1">
        <f t="shared" si="2"/>
        <v>0.12797110247911556</v>
      </c>
      <c r="L39" s="23">
        <v>19405224</v>
      </c>
      <c r="M39" s="23">
        <v>8592269</v>
      </c>
      <c r="N39" s="1">
        <f t="shared" si="3"/>
        <v>2.2584516383274313</v>
      </c>
      <c r="O39" s="23">
        <v>54468428</v>
      </c>
      <c r="P39" s="23">
        <v>102157377</v>
      </c>
      <c r="Q39" s="1">
        <f t="shared" si="4"/>
        <v>0.53318154400146744</v>
      </c>
    </row>
    <row r="40" spans="1:17" x14ac:dyDescent="0.25">
      <c r="A40" s="1" t="s">
        <v>17</v>
      </c>
      <c r="B40" s="1" t="s">
        <v>29</v>
      </c>
      <c r="C40" s="23">
        <v>2072224136344</v>
      </c>
      <c r="D40" s="23">
        <v>22450538569712</v>
      </c>
      <c r="E40" s="1">
        <f t="shared" si="0"/>
        <v>9.2301756143152641E-2</v>
      </c>
      <c r="F40" s="23">
        <v>17095837856582</v>
      </c>
      <c r="G40" s="23">
        <v>22450538569712</v>
      </c>
      <c r="H40" s="1">
        <f t="shared" si="1"/>
        <v>0.76148898626627948</v>
      </c>
      <c r="I40" s="23">
        <v>2072224136344</v>
      </c>
      <c r="J40" s="23">
        <v>17095837856582</v>
      </c>
      <c r="K40" s="1">
        <f t="shared" si="2"/>
        <v>0.12121220110579028</v>
      </c>
      <c r="L40" s="23">
        <v>12887113859820</v>
      </c>
      <c r="M40" s="23">
        <v>3362011464588</v>
      </c>
      <c r="N40" s="1">
        <f t="shared" si="3"/>
        <v>3.8331558341069667</v>
      </c>
      <c r="O40" s="23">
        <v>4547942043296</v>
      </c>
      <c r="P40" s="23">
        <v>22450538569712</v>
      </c>
      <c r="Q40" s="1">
        <f t="shared" si="4"/>
        <v>0.20257607759270524</v>
      </c>
    </row>
    <row r="41" spans="1:17" x14ac:dyDescent="0.25">
      <c r="A41" s="1" t="s">
        <v>18</v>
      </c>
      <c r="B41" s="1" t="s">
        <v>29</v>
      </c>
      <c r="C41" s="23">
        <v>22951</v>
      </c>
      <c r="D41" s="23">
        <v>233219</v>
      </c>
      <c r="E41" s="1">
        <f t="shared" si="0"/>
        <v>9.8409649299585372E-2</v>
      </c>
      <c r="F41" s="23">
        <v>99941</v>
      </c>
      <c r="G41" s="23">
        <v>233219</v>
      </c>
      <c r="H41" s="1">
        <f t="shared" si="1"/>
        <v>0.42852855041827637</v>
      </c>
      <c r="I41" s="23">
        <v>22951</v>
      </c>
      <c r="J41" s="23">
        <v>99941</v>
      </c>
      <c r="K41" s="1">
        <f t="shared" si="2"/>
        <v>0.22964549083959537</v>
      </c>
      <c r="L41" s="23">
        <v>40677</v>
      </c>
      <c r="M41" s="23">
        <v>63486</v>
      </c>
      <c r="N41" s="1">
        <f t="shared" si="3"/>
        <v>0.64072393913618753</v>
      </c>
      <c r="O41" s="23">
        <v>115330</v>
      </c>
      <c r="P41" s="23">
        <v>233219</v>
      </c>
      <c r="Q41" s="1">
        <f t="shared" si="4"/>
        <v>0.49451374030417761</v>
      </c>
    </row>
    <row r="42" spans="1:17" x14ac:dyDescent="0.25">
      <c r="A42" s="1" t="s">
        <v>19</v>
      </c>
      <c r="B42" s="1" t="s">
        <v>29</v>
      </c>
      <c r="C42" s="23">
        <v>5187823</v>
      </c>
      <c r="D42" s="23">
        <v>104591240</v>
      </c>
      <c r="E42" s="1">
        <f t="shared" si="0"/>
        <v>4.9600932162196375E-2</v>
      </c>
      <c r="F42" s="23">
        <v>46466477</v>
      </c>
      <c r="G42" s="23">
        <v>104591240</v>
      </c>
      <c r="H42" s="1">
        <f t="shared" si="1"/>
        <v>0.44426738797627796</v>
      </c>
      <c r="I42" s="23">
        <v>5187823</v>
      </c>
      <c r="J42" s="23">
        <v>46466477</v>
      </c>
      <c r="K42" s="1">
        <f t="shared" si="2"/>
        <v>0.11164657479842942</v>
      </c>
      <c r="L42" s="23">
        <v>45475097</v>
      </c>
      <c r="M42" s="23">
        <v>22994275</v>
      </c>
      <c r="N42" s="1">
        <f t="shared" si="3"/>
        <v>1.9776703983926434</v>
      </c>
      <c r="O42" s="23">
        <v>40544611</v>
      </c>
      <c r="P42" s="23">
        <v>104591240</v>
      </c>
      <c r="Q42" s="1">
        <f t="shared" si="4"/>
        <v>0.38764824855312929</v>
      </c>
    </row>
    <row r="43" spans="1:17" x14ac:dyDescent="0.25">
      <c r="A43" s="1" t="s">
        <v>20</v>
      </c>
      <c r="B43" s="1" t="s">
        <v>29</v>
      </c>
      <c r="C43" s="17">
        <v>5438339</v>
      </c>
      <c r="D43" s="18">
        <v>21079223</v>
      </c>
      <c r="E43" s="1">
        <f t="shared" si="0"/>
        <v>0.25799523065911872</v>
      </c>
      <c r="F43" s="22">
        <v>32456673</v>
      </c>
      <c r="G43" s="18">
        <v>21079223</v>
      </c>
      <c r="H43" s="1">
        <f t="shared" si="1"/>
        <v>1.5397471244552041</v>
      </c>
      <c r="I43" s="17">
        <v>5438339</v>
      </c>
      <c r="J43" s="22">
        <v>32456673</v>
      </c>
      <c r="K43" s="1">
        <f t="shared" si="2"/>
        <v>0.16755688421915579</v>
      </c>
      <c r="L43" s="19">
        <v>9297952</v>
      </c>
      <c r="M43" s="15">
        <v>12210556</v>
      </c>
      <c r="N43" s="1">
        <f t="shared" si="3"/>
        <v>0.76146835574072136</v>
      </c>
      <c r="O43" s="16">
        <v>14593270</v>
      </c>
      <c r="P43" s="18">
        <v>21079223</v>
      </c>
      <c r="Q43" s="1">
        <f t="shared" si="4"/>
        <v>0.69230587863698767</v>
      </c>
    </row>
    <row r="44" spans="1:17" x14ac:dyDescent="0.25">
      <c r="A44" s="1" t="s">
        <v>15</v>
      </c>
      <c r="B44" s="1" t="s">
        <v>31</v>
      </c>
      <c r="C44" s="23">
        <v>961997313</v>
      </c>
      <c r="D44" s="23">
        <v>18683572815</v>
      </c>
      <c r="E44" s="1">
        <f t="shared" si="0"/>
        <v>5.1488937502770664E-2</v>
      </c>
      <c r="F44" s="23">
        <v>17715928111</v>
      </c>
      <c r="G44" s="23">
        <v>18683572815</v>
      </c>
      <c r="H44" s="1">
        <f t="shared" si="1"/>
        <v>0.94820879745103503</v>
      </c>
      <c r="I44" s="23">
        <v>961997313</v>
      </c>
      <c r="J44" s="23">
        <v>17715928111</v>
      </c>
      <c r="K44" s="1">
        <f t="shared" si="2"/>
        <v>5.4301265334368007E-2</v>
      </c>
      <c r="L44" s="23">
        <v>8042418506</v>
      </c>
      <c r="M44" s="23">
        <v>5102110055</v>
      </c>
      <c r="N44" s="1">
        <f t="shared" si="3"/>
        <v>1.5762926356554259</v>
      </c>
      <c r="O44" s="23">
        <v>8127216543</v>
      </c>
      <c r="P44" s="23">
        <v>18683572815</v>
      </c>
      <c r="Q44" s="1">
        <f t="shared" si="4"/>
        <v>0.43499263355427986</v>
      </c>
    </row>
    <row r="45" spans="1:17" x14ac:dyDescent="0.25">
      <c r="A45" s="1" t="s">
        <v>16</v>
      </c>
      <c r="B45" s="1" t="s">
        <v>31</v>
      </c>
      <c r="C45" s="23">
        <v>7418574</v>
      </c>
      <c r="D45" s="23">
        <v>103588325</v>
      </c>
      <c r="E45" s="1">
        <f t="shared" si="0"/>
        <v>7.1615927760198844E-2</v>
      </c>
      <c r="F45" s="23">
        <v>46641048</v>
      </c>
      <c r="G45" s="23">
        <v>103588325</v>
      </c>
      <c r="H45" s="1">
        <f t="shared" si="1"/>
        <v>0.4502539065092519</v>
      </c>
      <c r="I45" s="23">
        <v>7418574</v>
      </c>
      <c r="J45" s="23">
        <v>46641048</v>
      </c>
      <c r="K45" s="1">
        <f t="shared" si="2"/>
        <v>0.15905676047416431</v>
      </c>
      <c r="L45" s="23">
        <v>20716223</v>
      </c>
      <c r="M45" s="23">
        <v>9176164</v>
      </c>
      <c r="N45" s="1">
        <f t="shared" si="3"/>
        <v>2.257612549209016</v>
      </c>
      <c r="O45" s="23">
        <v>53270272</v>
      </c>
      <c r="P45" s="23">
        <v>103588325</v>
      </c>
      <c r="Q45" s="1">
        <f t="shared" si="4"/>
        <v>0.51424976704662417</v>
      </c>
    </row>
    <row r="46" spans="1:17" x14ac:dyDescent="0.25">
      <c r="A46" s="1" t="s">
        <v>17</v>
      </c>
      <c r="B46" s="1" t="s">
        <v>31</v>
      </c>
      <c r="C46" s="23">
        <v>2799622515814</v>
      </c>
      <c r="D46" s="23">
        <v>22564300317374</v>
      </c>
      <c r="E46" s="1">
        <f t="shared" si="0"/>
        <v>0.12407309229342042</v>
      </c>
      <c r="F46" s="23">
        <v>23112654991224</v>
      </c>
      <c r="G46" s="23">
        <v>22564300317374</v>
      </c>
      <c r="H46" s="1">
        <f t="shared" si="1"/>
        <v>1.0243018691533625</v>
      </c>
      <c r="I46" s="23">
        <v>2799622515814</v>
      </c>
      <c r="J46" s="23">
        <v>23112654991224</v>
      </c>
      <c r="K46" s="1">
        <f t="shared" si="2"/>
        <v>0.12112942095475539</v>
      </c>
      <c r="L46" s="23">
        <v>13075331880715</v>
      </c>
      <c r="M46" s="23">
        <v>3176726211674</v>
      </c>
      <c r="N46" s="1">
        <f t="shared" si="3"/>
        <v>4.1159769553526786</v>
      </c>
      <c r="O46" s="23">
        <v>4288218173294</v>
      </c>
      <c r="P46" s="23">
        <v>22564300317374</v>
      </c>
      <c r="Q46" s="1">
        <f t="shared" si="4"/>
        <v>0.19004436711880532</v>
      </c>
    </row>
    <row r="47" spans="1:17" x14ac:dyDescent="0.25">
      <c r="A47" s="1" t="s">
        <v>18</v>
      </c>
      <c r="B47" s="1" t="s">
        <v>31</v>
      </c>
      <c r="C47" s="23">
        <v>29563</v>
      </c>
      <c r="D47" s="23">
        <v>246943</v>
      </c>
      <c r="E47" s="1">
        <f t="shared" si="0"/>
        <v>0.11971588585220071</v>
      </c>
      <c r="F47" s="23">
        <v>136462</v>
      </c>
      <c r="G47" s="23">
        <v>246943</v>
      </c>
      <c r="H47" s="1">
        <f t="shared" si="1"/>
        <v>0.55260525708361852</v>
      </c>
      <c r="I47" s="23">
        <v>29563</v>
      </c>
      <c r="J47" s="23">
        <v>136462</v>
      </c>
      <c r="K47" s="1">
        <f t="shared" si="2"/>
        <v>0.21663906435491198</v>
      </c>
      <c r="L47" s="23">
        <v>46503</v>
      </c>
      <c r="M47" s="23">
        <v>69093</v>
      </c>
      <c r="N47" s="1">
        <f t="shared" si="3"/>
        <v>0.67304936824280315</v>
      </c>
      <c r="O47" s="23">
        <v>126054</v>
      </c>
      <c r="P47" s="23">
        <v>246943</v>
      </c>
      <c r="Q47" s="1">
        <f t="shared" si="4"/>
        <v>0.51045787894372385</v>
      </c>
    </row>
    <row r="48" spans="1:17" x14ac:dyDescent="0.25">
      <c r="A48" s="1" t="s">
        <v>19</v>
      </c>
      <c r="B48" s="1" t="s">
        <v>31</v>
      </c>
      <c r="C48" s="23">
        <v>5632425</v>
      </c>
      <c r="D48" s="23">
        <v>99800963</v>
      </c>
      <c r="E48" s="1">
        <f t="shared" si="0"/>
        <v>5.6436579675087903E-2</v>
      </c>
      <c r="F48" s="23">
        <v>60346784</v>
      </c>
      <c r="G48" s="23">
        <v>99800963</v>
      </c>
      <c r="H48" s="1">
        <f t="shared" si="1"/>
        <v>0.60467135973427433</v>
      </c>
      <c r="I48" s="23">
        <v>5632425</v>
      </c>
      <c r="J48" s="23">
        <v>60346784</v>
      </c>
      <c r="K48" s="1">
        <f t="shared" si="2"/>
        <v>9.3334302620003737E-2</v>
      </c>
      <c r="L48" s="23">
        <v>44195782</v>
      </c>
      <c r="M48" s="23">
        <v>20943824</v>
      </c>
      <c r="N48" s="1">
        <f t="shared" si="3"/>
        <v>2.11020594901867</v>
      </c>
      <c r="O48" s="23">
        <v>36653823</v>
      </c>
      <c r="P48" s="23">
        <v>99800963</v>
      </c>
      <c r="Q48" s="1">
        <f t="shared" si="4"/>
        <v>0.36726923166062037</v>
      </c>
    </row>
    <row r="49" spans="1:17" x14ac:dyDescent="0.25">
      <c r="A49" s="1" t="s">
        <v>20</v>
      </c>
      <c r="B49" s="1" t="s">
        <v>31</v>
      </c>
      <c r="C49" s="13">
        <v>7163536</v>
      </c>
      <c r="D49" s="12">
        <v>20534632</v>
      </c>
      <c r="E49" s="1">
        <f t="shared" si="0"/>
        <v>0.34885144277238567</v>
      </c>
      <c r="F49" s="11">
        <v>42972474</v>
      </c>
      <c r="G49" s="12">
        <v>20534632</v>
      </c>
      <c r="H49" s="1">
        <f t="shared" si="1"/>
        <v>2.0926829368064643</v>
      </c>
      <c r="I49" s="13">
        <v>7163536</v>
      </c>
      <c r="J49" s="11">
        <v>42972474</v>
      </c>
      <c r="K49" s="1">
        <f t="shared" si="2"/>
        <v>0.16670057209179998</v>
      </c>
      <c r="L49" s="14">
        <v>8828360</v>
      </c>
      <c r="M49" s="15">
        <v>13357536</v>
      </c>
      <c r="N49" s="1">
        <f t="shared" si="3"/>
        <v>0.6609272847926444</v>
      </c>
      <c r="O49" s="16">
        <v>15597264</v>
      </c>
      <c r="P49" s="12">
        <v>20534632</v>
      </c>
      <c r="Q49" s="1">
        <f t="shared" si="4"/>
        <v>0.75955897334804934</v>
      </c>
    </row>
    <row r="50" spans="1:17" x14ac:dyDescent="0.25">
      <c r="A50" s="1" t="s">
        <v>15</v>
      </c>
      <c r="B50" s="1" t="s">
        <v>32</v>
      </c>
      <c r="C50" s="23">
        <v>380196680</v>
      </c>
      <c r="D50" s="23">
        <v>19885275096</v>
      </c>
      <c r="E50" s="1">
        <f t="shared" si="0"/>
        <v>1.9119508187064409E-2</v>
      </c>
      <c r="F50" s="23">
        <v>5111333502</v>
      </c>
      <c r="G50" s="23">
        <v>19885275096</v>
      </c>
      <c r="H50" s="1">
        <f t="shared" si="1"/>
        <v>0.25704112602536561</v>
      </c>
      <c r="I50" s="23">
        <v>380196680</v>
      </c>
      <c r="J50" s="23">
        <v>5111333502</v>
      </c>
      <c r="K50" s="1">
        <f t="shared" si="2"/>
        <v>7.4383070455338873E-2</v>
      </c>
      <c r="L50" s="23">
        <v>9247432441</v>
      </c>
      <c r="M50" s="23">
        <v>5988824391</v>
      </c>
      <c r="N50" s="1">
        <f t="shared" si="3"/>
        <v>1.5441148107293032</v>
      </c>
      <c r="O50" s="23">
        <v>8913442165</v>
      </c>
      <c r="P50" s="23">
        <v>19885275096</v>
      </c>
      <c r="Q50" s="1">
        <f t="shared" si="4"/>
        <v>0.4482433419688005</v>
      </c>
    </row>
    <row r="51" spans="1:17" x14ac:dyDescent="0.25">
      <c r="A51" s="1" t="s">
        <v>16</v>
      </c>
      <c r="B51" s="1" t="s">
        <v>32</v>
      </c>
      <c r="C51" s="23">
        <v>2128737</v>
      </c>
      <c r="D51" s="23">
        <v>107125807</v>
      </c>
      <c r="E51" s="1">
        <f t="shared" si="0"/>
        <v>1.9871374224513426E-2</v>
      </c>
      <c r="F51" s="23">
        <v>15092407</v>
      </c>
      <c r="G51" s="23">
        <v>107125807</v>
      </c>
      <c r="H51" s="1">
        <f t="shared" si="1"/>
        <v>0.14088488500254659</v>
      </c>
      <c r="I51" s="23">
        <v>2128737</v>
      </c>
      <c r="J51" s="23">
        <v>15092407</v>
      </c>
      <c r="K51" s="1">
        <f t="shared" si="2"/>
        <v>0.14104688536427623</v>
      </c>
      <c r="L51" s="23">
        <v>23424352</v>
      </c>
      <c r="M51" s="23">
        <v>9840877</v>
      </c>
      <c r="N51" s="1">
        <f t="shared" si="3"/>
        <v>2.3803114295605972</v>
      </c>
      <c r="O51" s="23">
        <v>54880555</v>
      </c>
      <c r="P51" s="23">
        <v>107125807</v>
      </c>
      <c r="Q51" s="1">
        <f t="shared" si="4"/>
        <v>0.51230003802911839</v>
      </c>
    </row>
    <row r="52" spans="1:17" x14ac:dyDescent="0.25">
      <c r="A52" s="1" t="s">
        <v>17</v>
      </c>
      <c r="B52" s="1" t="s">
        <v>32</v>
      </c>
      <c r="C52" s="23">
        <v>723912829802</v>
      </c>
      <c r="D52" s="23">
        <v>23931375139708</v>
      </c>
      <c r="E52" s="1">
        <f t="shared" si="0"/>
        <v>3.0249529146398765E-2</v>
      </c>
      <c r="F52" s="23">
        <v>6015414546803</v>
      </c>
      <c r="G52" s="23">
        <v>23931375139708</v>
      </c>
      <c r="H52" s="1">
        <f t="shared" si="1"/>
        <v>0.25136100669877331</v>
      </c>
      <c r="I52" s="23">
        <v>723912829802</v>
      </c>
      <c r="J52" s="23">
        <v>6015414546803</v>
      </c>
      <c r="K52" s="1">
        <f t="shared" si="2"/>
        <v>0.12034296625271428</v>
      </c>
      <c r="L52" s="23">
        <v>14091243420444</v>
      </c>
      <c r="M52" s="23">
        <v>3507575318490</v>
      </c>
      <c r="N52" s="1">
        <f t="shared" si="3"/>
        <v>4.0173744370256985</v>
      </c>
      <c r="O52" s="23">
        <v>4475955996229</v>
      </c>
      <c r="P52" s="23">
        <v>23931375139708</v>
      </c>
      <c r="Q52" s="1">
        <f t="shared" si="4"/>
        <v>0.18703296279879442</v>
      </c>
    </row>
    <row r="53" spans="1:17" x14ac:dyDescent="0.25">
      <c r="A53" s="1" t="s">
        <v>18</v>
      </c>
      <c r="B53" s="1" t="s">
        <v>32</v>
      </c>
      <c r="C53" s="23">
        <v>8387</v>
      </c>
      <c r="D53" s="3">
        <v>257848</v>
      </c>
      <c r="E53" s="1">
        <f t="shared" si="0"/>
        <v>3.2526915081753593E-2</v>
      </c>
      <c r="F53" s="23">
        <v>33945</v>
      </c>
      <c r="G53" s="23">
        <v>257848</v>
      </c>
      <c r="H53" s="1">
        <f t="shared" si="1"/>
        <v>0.13164732710744315</v>
      </c>
      <c r="I53" s="23">
        <v>8387</v>
      </c>
      <c r="J53" s="23">
        <v>33945</v>
      </c>
      <c r="K53" s="1">
        <f t="shared" si="2"/>
        <v>0.24707615259979379</v>
      </c>
      <c r="L53" s="23">
        <v>58063</v>
      </c>
      <c r="M53" s="23">
        <v>72557</v>
      </c>
      <c r="N53" s="1">
        <f t="shared" si="3"/>
        <v>0.80023981145857737</v>
      </c>
      <c r="O53" s="23">
        <v>129950</v>
      </c>
      <c r="P53" s="23">
        <v>257848</v>
      </c>
      <c r="Q53" s="1">
        <f t="shared" si="4"/>
        <v>0.50397908845521389</v>
      </c>
    </row>
    <row r="54" spans="1:17" x14ac:dyDescent="0.25">
      <c r="A54" s="1" t="s">
        <v>19</v>
      </c>
      <c r="B54" s="1" t="s">
        <v>32</v>
      </c>
      <c r="C54" s="23">
        <v>1939291</v>
      </c>
      <c r="D54" s="23">
        <v>105302282</v>
      </c>
      <c r="E54" s="1">
        <f t="shared" si="0"/>
        <v>1.8416419503615316E-2</v>
      </c>
      <c r="F54" s="23">
        <v>17897507</v>
      </c>
      <c r="G54" s="23">
        <v>105302282</v>
      </c>
      <c r="H54" s="1">
        <f t="shared" si="1"/>
        <v>0.16996314476831564</v>
      </c>
      <c r="I54" s="23">
        <v>1939291</v>
      </c>
      <c r="J54" s="23">
        <v>17897507</v>
      </c>
      <c r="K54" s="1">
        <f t="shared" si="2"/>
        <v>0.10835537038761879</v>
      </c>
      <c r="L54" s="23">
        <v>49179760</v>
      </c>
      <c r="M54" s="23">
        <v>25039639</v>
      </c>
      <c r="N54" s="1">
        <f t="shared" si="3"/>
        <v>1.9640762392780502</v>
      </c>
      <c r="O54" s="23">
        <v>38258316</v>
      </c>
      <c r="P54" s="23">
        <v>105302282</v>
      </c>
      <c r="Q54" s="1">
        <f t="shared" si="4"/>
        <v>0.36331896397079028</v>
      </c>
    </row>
    <row r="55" spans="1:17" x14ac:dyDescent="0.25">
      <c r="A55" s="1" t="s">
        <v>20</v>
      </c>
      <c r="B55" s="1" t="s">
        <v>32</v>
      </c>
      <c r="C55" s="13">
        <v>1698080</v>
      </c>
      <c r="D55" s="12">
        <v>21645929</v>
      </c>
      <c r="E55" s="1">
        <f t="shared" si="0"/>
        <v>7.8448007475216242E-2</v>
      </c>
      <c r="F55" s="11">
        <v>10282521</v>
      </c>
      <c r="G55" s="12">
        <v>21645929</v>
      </c>
      <c r="H55" s="1">
        <f t="shared" si="1"/>
        <v>0.47503255693022001</v>
      </c>
      <c r="I55" s="13">
        <v>1698080</v>
      </c>
      <c r="J55" s="11">
        <v>10282521</v>
      </c>
      <c r="K55" s="1">
        <f t="shared" si="2"/>
        <v>0.16514238093946026</v>
      </c>
      <c r="L55" s="14">
        <v>9980912</v>
      </c>
      <c r="M55" s="15">
        <v>12739725</v>
      </c>
      <c r="N55" s="1">
        <f t="shared" si="3"/>
        <v>0.78344799436408552</v>
      </c>
      <c r="O55" s="16">
        <v>15085142</v>
      </c>
      <c r="P55" s="12">
        <v>21645929</v>
      </c>
      <c r="Q55" s="1">
        <f t="shared" si="4"/>
        <v>0.69690434630918363</v>
      </c>
    </row>
    <row r="56" spans="1:17" x14ac:dyDescent="0.25">
      <c r="A56" s="1" t="s">
        <v>15</v>
      </c>
      <c r="B56" s="1" t="s">
        <v>26</v>
      </c>
      <c r="C56" s="23">
        <v>610364574</v>
      </c>
      <c r="D56" s="23">
        <v>20289126194</v>
      </c>
      <c r="E56" s="1">
        <f t="shared" si="0"/>
        <v>3.0083334696814099E-2</v>
      </c>
      <c r="F56" s="23">
        <v>10706305866</v>
      </c>
      <c r="G56" s="23">
        <v>20289126194</v>
      </c>
      <c r="H56" s="1">
        <f t="shared" si="1"/>
        <v>0.5276868882192729</v>
      </c>
      <c r="I56" s="23">
        <v>610364574</v>
      </c>
      <c r="J56" s="23">
        <v>10706305866</v>
      </c>
      <c r="K56" s="1">
        <f t="shared" si="2"/>
        <v>5.7009820346935344E-2</v>
      </c>
      <c r="L56" s="23">
        <v>9625371255</v>
      </c>
      <c r="M56" s="23">
        <v>6546444909</v>
      </c>
      <c r="N56" s="1">
        <f t="shared" si="3"/>
        <v>1.4703203630060517</v>
      </c>
      <c r="O56" s="23">
        <v>9347792867</v>
      </c>
      <c r="P56" s="23">
        <v>20289126194</v>
      </c>
      <c r="Q56" s="1">
        <f t="shared" si="4"/>
        <v>0.46072919935627266</v>
      </c>
    </row>
    <row r="57" spans="1:17" x14ac:dyDescent="0.25">
      <c r="A57" s="1" t="s">
        <v>16</v>
      </c>
      <c r="B57" s="1" t="s">
        <v>26</v>
      </c>
      <c r="C57" s="23">
        <v>3964621</v>
      </c>
      <c r="D57" s="23">
        <v>107927401</v>
      </c>
      <c r="E57" s="1">
        <f t="shared" si="0"/>
        <v>3.6734146873415398E-2</v>
      </c>
      <c r="F57" s="23">
        <v>28199122</v>
      </c>
      <c r="G57" s="23">
        <v>107927401</v>
      </c>
      <c r="H57" s="1">
        <f t="shared" si="1"/>
        <v>0.26127861635433991</v>
      </c>
      <c r="I57" s="23">
        <v>3964621</v>
      </c>
      <c r="J57" s="23">
        <v>28199122</v>
      </c>
      <c r="K57" s="1">
        <f t="shared" si="2"/>
        <v>0.14059377451539093</v>
      </c>
      <c r="L57" s="23">
        <v>24094438</v>
      </c>
      <c r="M57" s="23">
        <v>18958346</v>
      </c>
      <c r="N57" s="1">
        <f t="shared" si="3"/>
        <v>1.2709145618504905</v>
      </c>
      <c r="O57" s="23">
        <v>54321562</v>
      </c>
      <c r="P57" s="23">
        <v>107927401</v>
      </c>
      <c r="Q57" s="1">
        <f t="shared" si="4"/>
        <v>0.50331576130513878</v>
      </c>
    </row>
    <row r="58" spans="1:17" x14ac:dyDescent="0.25">
      <c r="A58" s="1" t="s">
        <v>17</v>
      </c>
      <c r="B58" s="1" t="s">
        <v>26</v>
      </c>
      <c r="C58" s="23">
        <v>1511748011126</v>
      </c>
      <c r="D58" s="23">
        <v>23407459736800</v>
      </c>
      <c r="E58" s="1">
        <f t="shared" si="0"/>
        <v>6.4584026977917125E-2</v>
      </c>
      <c r="F58" s="23">
        <v>12370426662858</v>
      </c>
      <c r="G58" s="23">
        <v>23407459736800</v>
      </c>
      <c r="H58" s="1">
        <f t="shared" si="1"/>
        <v>0.52848223608860267</v>
      </c>
      <c r="I58" s="23">
        <v>1511748011126</v>
      </c>
      <c r="J58" s="23">
        <v>12370426662858</v>
      </c>
      <c r="K58" s="1">
        <f t="shared" si="2"/>
        <v>0.1222066184398472</v>
      </c>
      <c r="L58" s="23">
        <v>13624909477870</v>
      </c>
      <c r="M58" s="23">
        <v>3124616228566</v>
      </c>
      <c r="N58" s="1">
        <f t="shared" si="3"/>
        <v>4.3605065330288468</v>
      </c>
      <c r="O58" s="23">
        <v>4090665228445</v>
      </c>
      <c r="P58" s="23">
        <v>23407459736800</v>
      </c>
      <c r="Q58" s="1">
        <f t="shared" si="4"/>
        <v>0.17475904153810706</v>
      </c>
    </row>
    <row r="59" spans="1:17" x14ac:dyDescent="0.25">
      <c r="A59" s="1" t="s">
        <v>18</v>
      </c>
      <c r="B59" s="1" t="s">
        <v>26</v>
      </c>
      <c r="C59" s="23">
        <v>16920</v>
      </c>
      <c r="D59" s="23">
        <v>263977</v>
      </c>
      <c r="E59" s="1">
        <f t="shared" si="0"/>
        <v>6.40964932550942E-2</v>
      </c>
      <c r="F59" s="23">
        <v>69480</v>
      </c>
      <c r="G59" s="23">
        <v>263977</v>
      </c>
      <c r="H59" s="1">
        <f t="shared" si="1"/>
        <v>0.26320474889857831</v>
      </c>
      <c r="I59" s="23">
        <v>16920</v>
      </c>
      <c r="J59" s="23">
        <v>69480</v>
      </c>
      <c r="K59" s="1">
        <f t="shared" si="2"/>
        <v>0.24352331606217617</v>
      </c>
      <c r="L59" s="23">
        <v>59961</v>
      </c>
      <c r="M59" s="23">
        <v>91091</v>
      </c>
      <c r="N59" s="1">
        <f t="shared" si="3"/>
        <v>0.65825383407800986</v>
      </c>
      <c r="O59" s="23">
        <v>153870</v>
      </c>
      <c r="P59" s="23">
        <v>263977</v>
      </c>
      <c r="Q59" s="1">
        <f t="shared" si="4"/>
        <v>0.58289169132159246</v>
      </c>
    </row>
    <row r="60" spans="1:17" x14ac:dyDescent="0.25">
      <c r="A60" s="1" t="s">
        <v>19</v>
      </c>
      <c r="B60" s="1" t="s">
        <v>26</v>
      </c>
      <c r="C60" s="23">
        <v>4688801</v>
      </c>
      <c r="D60" s="23">
        <v>106860045</v>
      </c>
      <c r="E60" s="1">
        <f t="shared" si="0"/>
        <v>4.3877962057755078E-2</v>
      </c>
      <c r="F60" s="23">
        <v>37310594</v>
      </c>
      <c r="G60" s="23">
        <v>106860045</v>
      </c>
      <c r="H60" s="1">
        <f t="shared" si="1"/>
        <v>0.34915383013361073</v>
      </c>
      <c r="I60" s="23">
        <v>4688801</v>
      </c>
      <c r="J60" s="23">
        <v>37310594</v>
      </c>
      <c r="K60" s="1">
        <f t="shared" si="2"/>
        <v>0.12566942783060489</v>
      </c>
      <c r="L60" s="23">
        <v>52116761</v>
      </c>
      <c r="M60" s="23">
        <v>27358810</v>
      </c>
      <c r="N60" s="1">
        <f t="shared" si="3"/>
        <v>1.9049352292734953</v>
      </c>
      <c r="O60" s="23">
        <v>39205620</v>
      </c>
      <c r="P60" s="23">
        <v>106860045</v>
      </c>
      <c r="Q60" s="1">
        <f t="shared" si="4"/>
        <v>0.36688754903668624</v>
      </c>
    </row>
    <row r="61" spans="1:17" x14ac:dyDescent="0.25">
      <c r="A61" s="1" t="s">
        <v>20</v>
      </c>
      <c r="B61" s="1" t="s">
        <v>26</v>
      </c>
      <c r="C61" s="13">
        <v>3045892</v>
      </c>
      <c r="D61" s="12">
        <v>20274146</v>
      </c>
      <c r="E61" s="1">
        <f t="shared" si="0"/>
        <v>0.15023527994718003</v>
      </c>
      <c r="F61" s="11">
        <v>20176770</v>
      </c>
      <c r="G61" s="12">
        <v>20274146</v>
      </c>
      <c r="H61" s="1">
        <f t="shared" si="1"/>
        <v>0.99519703567292062</v>
      </c>
      <c r="I61" s="13">
        <v>3045892</v>
      </c>
      <c r="J61" s="11">
        <v>20176770</v>
      </c>
      <c r="K61" s="1">
        <f t="shared" si="2"/>
        <v>0.15096033706088735</v>
      </c>
      <c r="L61" s="14">
        <v>8699362</v>
      </c>
      <c r="M61" s="15">
        <v>13867082</v>
      </c>
      <c r="N61" s="1">
        <f t="shared" si="3"/>
        <v>0.62733904652759676</v>
      </c>
      <c r="O61" s="16">
        <v>16260323</v>
      </c>
      <c r="P61" s="12">
        <v>20274146</v>
      </c>
      <c r="Q61" s="1">
        <f t="shared" si="4"/>
        <v>0.80202258580953301</v>
      </c>
    </row>
    <row r="62" spans="1:17" x14ac:dyDescent="0.25">
      <c r="A62" s="1" t="s">
        <v>15</v>
      </c>
      <c r="B62" s="1" t="s">
        <v>28</v>
      </c>
      <c r="C62" s="23">
        <v>836410741</v>
      </c>
      <c r="D62" s="23">
        <v>21311391665</v>
      </c>
      <c r="E62" s="1">
        <f t="shared" si="0"/>
        <v>3.9247119763354037E-2</v>
      </c>
      <c r="F62" s="23">
        <v>17249526582</v>
      </c>
      <c r="G62" s="23">
        <v>21311391665</v>
      </c>
      <c r="H62" s="1">
        <f t="shared" si="1"/>
        <v>0.80940404329995685</v>
      </c>
      <c r="I62" s="23">
        <v>836410741</v>
      </c>
      <c r="J62" s="23">
        <v>17249526582</v>
      </c>
      <c r="K62" s="1">
        <f t="shared" si="2"/>
        <v>4.8488909943348847E-2</v>
      </c>
      <c r="L62" s="23">
        <v>10528583741</v>
      </c>
      <c r="M62" s="23">
        <v>7435385872</v>
      </c>
      <c r="N62" s="1">
        <f t="shared" si="3"/>
        <v>1.4160104024524525</v>
      </c>
      <c r="O62" s="23">
        <v>10342938895</v>
      </c>
      <c r="P62" s="23">
        <v>21311391665</v>
      </c>
      <c r="Q62" s="1">
        <f t="shared" si="4"/>
        <v>0.48532442449482804</v>
      </c>
    </row>
    <row r="63" spans="1:17" x14ac:dyDescent="0.25">
      <c r="A63" s="1" t="s">
        <v>16</v>
      </c>
      <c r="B63" s="1" t="s">
        <v>28</v>
      </c>
      <c r="C63" s="23">
        <v>6081778</v>
      </c>
      <c r="D63" s="23">
        <v>107306713</v>
      </c>
      <c r="E63" s="1">
        <f t="shared" si="0"/>
        <v>5.6676584623368345E-2</v>
      </c>
      <c r="F63" s="23">
        <v>42622053</v>
      </c>
      <c r="G63" s="23">
        <v>107306713</v>
      </c>
      <c r="H63" s="1">
        <f t="shared" si="1"/>
        <v>0.39719838403772556</v>
      </c>
      <c r="I63" s="23">
        <v>6081778</v>
      </c>
      <c r="J63" s="23">
        <v>42622053</v>
      </c>
      <c r="K63" s="1">
        <f t="shared" si="2"/>
        <v>0.14269087413503992</v>
      </c>
      <c r="L63" s="23">
        <v>23323690</v>
      </c>
      <c r="M63" s="23">
        <v>19102498</v>
      </c>
      <c r="N63" s="1">
        <f t="shared" si="3"/>
        <v>1.2209759163435066</v>
      </c>
      <c r="O63" s="23">
        <v>54459659</v>
      </c>
      <c r="P63" s="23">
        <v>107306713</v>
      </c>
      <c r="Q63" s="1">
        <f t="shared" si="4"/>
        <v>0.5075139986815177</v>
      </c>
    </row>
    <row r="64" spans="1:17" x14ac:dyDescent="0.25">
      <c r="A64" s="1" t="s">
        <v>17</v>
      </c>
      <c r="B64" s="1" t="s">
        <v>28</v>
      </c>
      <c r="C64" s="23">
        <v>2324310806853</v>
      </c>
      <c r="D64" s="23">
        <v>24266776390675</v>
      </c>
      <c r="E64" s="1">
        <f t="shared" si="0"/>
        <v>9.57816056584328E-2</v>
      </c>
      <c r="F64" s="23">
        <v>19098695082934</v>
      </c>
      <c r="G64" s="23">
        <v>24266776390675</v>
      </c>
      <c r="H64" s="1">
        <f t="shared" si="1"/>
        <v>0.78703057940044563</v>
      </c>
      <c r="I64" s="23">
        <v>2324310806853</v>
      </c>
      <c r="J64" s="23">
        <v>19098695082934</v>
      </c>
      <c r="K64" s="1">
        <f t="shared" si="2"/>
        <v>0.12169997985516465</v>
      </c>
      <c r="L64" s="23">
        <v>14423154322099</v>
      </c>
      <c r="M64" s="23">
        <v>3325096534171</v>
      </c>
      <c r="N64" s="1">
        <f t="shared" si="3"/>
        <v>4.337664838863069</v>
      </c>
      <c r="O64" s="23">
        <v>4275035066846</v>
      </c>
      <c r="P64" s="23">
        <v>24266776390675</v>
      </c>
      <c r="Q64" s="1">
        <f t="shared" si="4"/>
        <v>0.1761682309187457</v>
      </c>
    </row>
    <row r="65" spans="1:17" x14ac:dyDescent="0.25">
      <c r="A65" s="1" t="s">
        <v>18</v>
      </c>
      <c r="B65" s="1" t="s">
        <v>28</v>
      </c>
      <c r="C65" s="17">
        <v>25663</v>
      </c>
      <c r="D65" s="12">
        <v>246500</v>
      </c>
      <c r="E65" s="1">
        <f t="shared" si="0"/>
        <v>0.10410953346855983</v>
      </c>
      <c r="F65" s="11">
        <v>106043</v>
      </c>
      <c r="G65" s="12">
        <v>246500</v>
      </c>
      <c r="H65" s="1">
        <f t="shared" si="1"/>
        <v>0.43019472616632859</v>
      </c>
      <c r="I65" s="17">
        <v>25663</v>
      </c>
      <c r="J65" s="11">
        <v>106043</v>
      </c>
      <c r="K65" s="1">
        <f t="shared" si="2"/>
        <v>0.24200560150127778</v>
      </c>
      <c r="L65" s="14">
        <v>40866</v>
      </c>
      <c r="M65" s="15">
        <v>68367</v>
      </c>
      <c r="N65" s="1">
        <f t="shared" si="3"/>
        <v>0.59774452586774318</v>
      </c>
      <c r="O65" s="16">
        <v>127687</v>
      </c>
      <c r="P65" s="12">
        <v>246500</v>
      </c>
      <c r="Q65" s="1">
        <f t="shared" si="4"/>
        <v>0.51800000000000002</v>
      </c>
    </row>
    <row r="66" spans="1:17" x14ac:dyDescent="0.25">
      <c r="A66" s="1" t="s">
        <v>19</v>
      </c>
      <c r="B66" s="1" t="s">
        <v>28</v>
      </c>
      <c r="C66" s="23">
        <v>8065922</v>
      </c>
      <c r="D66" s="23">
        <v>110693218</v>
      </c>
      <c r="E66" s="1">
        <f t="shared" si="0"/>
        <v>7.2867354890703423E-2</v>
      </c>
      <c r="F66" s="23">
        <v>57822366</v>
      </c>
      <c r="G66" s="23">
        <v>110693218</v>
      </c>
      <c r="H66" s="1">
        <f t="shared" si="1"/>
        <v>0.522365932120611</v>
      </c>
      <c r="I66" s="23">
        <v>8065922</v>
      </c>
      <c r="J66" s="23">
        <v>57822366</v>
      </c>
      <c r="K66" s="1">
        <f t="shared" si="2"/>
        <v>0.13949484529913564</v>
      </c>
      <c r="L66" s="23">
        <v>57192554</v>
      </c>
      <c r="M66" s="23">
        <v>29537128</v>
      </c>
      <c r="N66" s="1">
        <f t="shared" si="3"/>
        <v>1.9362936707996796</v>
      </c>
      <c r="O66" s="23">
        <v>41228277</v>
      </c>
      <c r="P66" s="23">
        <v>110693218</v>
      </c>
      <c r="Q66" s="1">
        <f t="shared" si="4"/>
        <v>0.37245531158015482</v>
      </c>
    </row>
    <row r="67" spans="1:17" x14ac:dyDescent="0.25">
      <c r="A67" s="1" t="s">
        <v>20</v>
      </c>
      <c r="B67" s="1" t="s">
        <v>28</v>
      </c>
      <c r="C67" s="13">
        <v>4378794</v>
      </c>
      <c r="D67" s="12">
        <v>20206771</v>
      </c>
      <c r="E67" s="1">
        <f t="shared" ref="E67:E73" si="5">C67/D67</f>
        <v>0.21669934300735136</v>
      </c>
      <c r="F67" s="11">
        <v>30029530</v>
      </c>
      <c r="G67" s="12">
        <v>20206771</v>
      </c>
      <c r="H67" s="1">
        <f t="shared" ref="H67:H73" si="6">F67/G67</f>
        <v>1.4861122541548077</v>
      </c>
      <c r="I67" s="13">
        <v>4378794</v>
      </c>
      <c r="J67" s="11">
        <v>30029530</v>
      </c>
      <c r="K67" s="1">
        <f t="shared" ref="K67:K73" si="7">I67/J67</f>
        <v>0.14581626818668159</v>
      </c>
      <c r="L67" s="14">
        <v>8761218</v>
      </c>
      <c r="M67" s="15">
        <v>12443943</v>
      </c>
      <c r="N67" s="1">
        <f t="shared" ref="N67:N73" si="8">L67/M67</f>
        <v>0.70405481606593667</v>
      </c>
      <c r="O67" s="16">
        <v>14880556</v>
      </c>
      <c r="P67" s="12">
        <v>20206771</v>
      </c>
      <c r="Q67" s="1">
        <f t="shared" ref="Q67:Q73" si="9">O67/P67</f>
        <v>0.7364143434891206</v>
      </c>
    </row>
    <row r="68" spans="1:17" x14ac:dyDescent="0.25">
      <c r="A68" s="1" t="s">
        <v>15</v>
      </c>
      <c r="B68" s="1" t="s">
        <v>33</v>
      </c>
      <c r="C68" s="23">
        <v>1135001756</v>
      </c>
      <c r="D68" s="23">
        <v>23508585736</v>
      </c>
      <c r="E68" s="1">
        <f t="shared" si="5"/>
        <v>4.8280307830764521E-2</v>
      </c>
      <c r="F68" s="23">
        <v>25707068900</v>
      </c>
      <c r="G68" s="23">
        <v>23508585736</v>
      </c>
      <c r="H68" s="1">
        <f t="shared" si="6"/>
        <v>1.0935183081061888</v>
      </c>
      <c r="I68" s="23">
        <v>1135001756</v>
      </c>
      <c r="J68" s="23">
        <v>25707068900</v>
      </c>
      <c r="K68" s="1">
        <f t="shared" si="7"/>
        <v>4.4151348425413059E-2</v>
      </c>
      <c r="L68" s="23">
        <v>12022678362</v>
      </c>
      <c r="M68" s="23">
        <v>9306841393</v>
      </c>
      <c r="N68" s="1">
        <f t="shared" si="8"/>
        <v>1.2918108146811953</v>
      </c>
      <c r="O68" s="23">
        <v>12209620623</v>
      </c>
      <c r="P68" s="23">
        <v>23508585736</v>
      </c>
      <c r="Q68" s="1">
        <f t="shared" si="9"/>
        <v>0.51936857283178595</v>
      </c>
    </row>
    <row r="69" spans="1:17" x14ac:dyDescent="0.25">
      <c r="A69" s="1" t="s">
        <v>16</v>
      </c>
      <c r="B69" s="1" t="s">
        <v>33</v>
      </c>
      <c r="C69" s="23">
        <v>7900282</v>
      </c>
      <c r="D69" s="23">
        <v>118066628</v>
      </c>
      <c r="E69" s="1">
        <f t="shared" si="5"/>
        <v>6.6913759915291221E-2</v>
      </c>
      <c r="F69" s="23">
        <v>56803733</v>
      </c>
      <c r="G69" s="23">
        <v>118066628</v>
      </c>
      <c r="H69" s="1">
        <f t="shared" si="6"/>
        <v>0.48111590855292319</v>
      </c>
      <c r="I69" s="23">
        <v>7900282</v>
      </c>
      <c r="J69" s="23">
        <v>56803733</v>
      </c>
      <c r="K69" s="1">
        <f t="shared" si="7"/>
        <v>0.1390803312169642</v>
      </c>
      <c r="L69" s="23">
        <v>33997637</v>
      </c>
      <c r="M69" s="23">
        <v>18896133</v>
      </c>
      <c r="N69" s="1">
        <f t="shared" si="8"/>
        <v>1.7991848914272566</v>
      </c>
      <c r="O69" s="23">
        <v>63342765</v>
      </c>
      <c r="P69" s="23">
        <v>118066628</v>
      </c>
      <c r="Q69" s="1">
        <f t="shared" si="9"/>
        <v>0.53650016158672709</v>
      </c>
    </row>
    <row r="70" spans="1:17" x14ac:dyDescent="0.25">
      <c r="A70" s="1" t="s">
        <v>17</v>
      </c>
      <c r="B70" s="1" t="s">
        <v>33</v>
      </c>
      <c r="C70" s="23">
        <v>3232007683281</v>
      </c>
      <c r="D70" s="23">
        <v>25666635156271</v>
      </c>
      <c r="E70" s="1">
        <f t="shared" si="5"/>
        <v>0.1259225318629793</v>
      </c>
      <c r="F70" s="23">
        <v>26261194512313</v>
      </c>
      <c r="G70" s="23">
        <v>25666635156271</v>
      </c>
      <c r="H70" s="1">
        <f t="shared" si="6"/>
        <v>1.0231646786741633</v>
      </c>
      <c r="I70" s="23">
        <v>3232007683281</v>
      </c>
      <c r="J70" s="23">
        <v>26261194512313</v>
      </c>
      <c r="K70" s="1">
        <f t="shared" si="7"/>
        <v>0.12307161739217991</v>
      </c>
      <c r="L70" s="23">
        <v>15712209507638</v>
      </c>
      <c r="M70" s="23">
        <v>3534656089431</v>
      </c>
      <c r="N70" s="1">
        <f t="shared" si="8"/>
        <v>4.445187625075941</v>
      </c>
      <c r="O70" s="23">
        <v>4400757363148</v>
      </c>
      <c r="P70" s="23">
        <v>25666635156271</v>
      </c>
      <c r="Q70" s="1">
        <f t="shared" si="9"/>
        <v>0.17145828957921605</v>
      </c>
    </row>
    <row r="71" spans="1:17" x14ac:dyDescent="0.25">
      <c r="A71" s="1" t="s">
        <v>18</v>
      </c>
      <c r="B71" s="1" t="s">
        <v>33</v>
      </c>
      <c r="C71" s="23">
        <v>33948</v>
      </c>
      <c r="D71" s="23">
        <v>277184</v>
      </c>
      <c r="E71" s="1">
        <f t="shared" si="5"/>
        <v>0.12247460170861232</v>
      </c>
      <c r="F71" s="23">
        <v>143210</v>
      </c>
      <c r="G71" s="23">
        <v>277184</v>
      </c>
      <c r="H71" s="1">
        <f t="shared" si="6"/>
        <v>0.51666041329946899</v>
      </c>
      <c r="I71" s="23">
        <v>33948</v>
      </c>
      <c r="J71" s="23">
        <v>143210</v>
      </c>
      <c r="K71" s="1">
        <f t="shared" si="7"/>
        <v>0.23705048530130576</v>
      </c>
      <c r="L71" s="23">
        <v>61277</v>
      </c>
      <c r="M71" s="23">
        <v>69131</v>
      </c>
      <c r="N71" s="1">
        <f t="shared" si="8"/>
        <v>0.88638960813527945</v>
      </c>
      <c r="O71" s="23">
        <v>131785</v>
      </c>
      <c r="P71" s="23">
        <v>277184</v>
      </c>
      <c r="Q71" s="1">
        <f t="shared" si="9"/>
        <v>0.47544230547217731</v>
      </c>
    </row>
    <row r="72" spans="1:17" x14ac:dyDescent="0.25">
      <c r="A72" s="1" t="s">
        <v>19</v>
      </c>
      <c r="B72" s="1" t="s">
        <v>33</v>
      </c>
      <c r="C72" s="23">
        <v>10608267</v>
      </c>
      <c r="D72" s="23">
        <v>112561356</v>
      </c>
      <c r="E72" s="1">
        <f t="shared" si="5"/>
        <v>9.4244307078176992E-2</v>
      </c>
      <c r="F72" s="23">
        <v>79460503</v>
      </c>
      <c r="G72" s="23">
        <v>112561356</v>
      </c>
      <c r="H72" s="1">
        <f t="shared" si="6"/>
        <v>0.70593057709788076</v>
      </c>
      <c r="I72" s="23">
        <v>10608267</v>
      </c>
      <c r="J72" s="23">
        <v>79460503</v>
      </c>
      <c r="K72" s="1">
        <f t="shared" si="7"/>
        <v>0.13350364771791087</v>
      </c>
      <c r="L72" s="23">
        <v>60604068</v>
      </c>
      <c r="M72" s="23">
        <v>30489218</v>
      </c>
      <c r="N72" s="1">
        <f t="shared" si="8"/>
        <v>1.9877212987227157</v>
      </c>
      <c r="O72" s="23">
        <v>40738599</v>
      </c>
      <c r="P72" s="23">
        <v>112561356</v>
      </c>
      <c r="Q72" s="1">
        <f t="shared" si="9"/>
        <v>0.36192349175324434</v>
      </c>
    </row>
    <row r="73" spans="1:17" x14ac:dyDescent="0.25">
      <c r="A73" s="1" t="s">
        <v>20</v>
      </c>
      <c r="B73" s="1" t="s">
        <v>33</v>
      </c>
      <c r="C73" s="13">
        <v>5758148</v>
      </c>
      <c r="D73" s="12">
        <v>19068532</v>
      </c>
      <c r="E73" s="1">
        <f t="shared" si="5"/>
        <v>0.30197122673103521</v>
      </c>
      <c r="F73" s="11">
        <v>39545959</v>
      </c>
      <c r="G73" s="12">
        <v>19068532</v>
      </c>
      <c r="H73" s="1">
        <f t="shared" si="6"/>
        <v>2.0738858659911523</v>
      </c>
      <c r="I73" s="13">
        <v>5758148</v>
      </c>
      <c r="J73" s="11">
        <v>39545959</v>
      </c>
      <c r="K73" s="1">
        <f t="shared" si="7"/>
        <v>0.14560648282672825</v>
      </c>
      <c r="L73" s="14">
        <v>7642208</v>
      </c>
      <c r="M73" s="15">
        <v>12445152</v>
      </c>
      <c r="N73" s="1">
        <f t="shared" si="8"/>
        <v>0.61407108567255753</v>
      </c>
      <c r="O73" s="16">
        <v>14747263</v>
      </c>
      <c r="P73" s="12">
        <v>19068532</v>
      </c>
      <c r="Q73" s="1">
        <f t="shared" si="9"/>
        <v>0.77338218799433534</v>
      </c>
    </row>
  </sheetData>
  <phoneticPr fontId="6" type="noConversion"/>
  <dataValidations count="1">
    <dataValidation type="decimal" allowBlank="1" showErrorMessage="1" errorTitle="Invalid Data Type" error="Please input data in Numeric Data Type" sqref="C22:D22 F22:G22 O22:P22 M22 I22:J22" xr:uid="{8684EC81-D78F-4AF1-9DB1-11499216DFAC}">
      <formula1>-9.99999999999999E+33</formula1>
      <formula2>9.99999999999999E+33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2022-11-25T16:27:55Z</dcterms:created>
  <dcterms:modified xsi:type="dcterms:W3CDTF">2023-02-02T04:15:59Z</dcterms:modified>
</cp:coreProperties>
</file>